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IN BIOMEDIK &amp; JMM\BIOMEDIK\Nilai new\ku\2020\Blok 17\"/>
    </mc:Choice>
  </mc:AlternateContent>
  <xr:revisionPtr revIDLastSave="0" documentId="13_ncr:1_{285651A1-D8ED-4F55-A6D2-AF9D7DE97243}" xr6:coauthVersionLast="47" xr6:coauthVersionMax="47" xr10:uidLastSave="{00000000-0000-0000-0000-000000000000}"/>
  <bookViews>
    <workbookView xWindow="-120" yWindow="-120" windowWidth="20730" windowHeight="11160" xr2:uid="{7FE27FA4-BD97-4E9E-88CA-DA4979ED045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5" i="1" l="1"/>
  <c r="E195" i="1" s="1"/>
  <c r="G195" i="1" s="1"/>
  <c r="H195" i="1" s="1"/>
</calcChain>
</file>

<file path=xl/sharedStrings.xml><?xml version="1.0" encoding="utf-8"?>
<sst xmlns="http://schemas.openxmlformats.org/spreadsheetml/2006/main" count="420" uniqueCount="230">
  <si>
    <t>NILAI PRAKTIKUM BIOMEDIK</t>
  </si>
  <si>
    <t xml:space="preserve">BLOK 17 (Sistem Kardiovaskular, Respirasi &amp; Hematologi) </t>
  </si>
  <si>
    <t>PROGRAM STUDI PENDIDIKAN DOKTER FKIK UMY TA 2022/2023</t>
  </si>
  <si>
    <t>NIM</t>
  </si>
  <si>
    <t>NAMA</t>
  </si>
  <si>
    <t>Total Harian</t>
  </si>
  <si>
    <t>Rerata Harian Praktikum</t>
  </si>
  <si>
    <t>Responsi</t>
  </si>
  <si>
    <t>Nilai Akhir Praktikum</t>
  </si>
  <si>
    <t>Kelulusan</t>
  </si>
  <si>
    <t>Dinda Syafa Salsabila</t>
  </si>
  <si>
    <t>Egidia Faalih Varian</t>
  </si>
  <si>
    <t>Widya Putri Pangestu</t>
  </si>
  <si>
    <t>Zahra Fatia Diani</t>
  </si>
  <si>
    <t>Fidelya Aimee Matsushita</t>
  </si>
  <si>
    <t>Naufal Abdan Ammar</t>
  </si>
  <si>
    <t>Maharani Dyahayu Prameswari</t>
  </si>
  <si>
    <t>Linda Kireina A.</t>
  </si>
  <si>
    <t>Dhea Radika</t>
  </si>
  <si>
    <t>Dyan Putri Arum Sari</t>
  </si>
  <si>
    <t>Gadis Brillian</t>
  </si>
  <si>
    <t>Aufanissa Luzida Azmi Aurelia</t>
  </si>
  <si>
    <t>Pandu Tri Atmojo</t>
  </si>
  <si>
    <t>Aprilia Gina Risny Amajida</t>
  </si>
  <si>
    <t>Almer Ramadhani</t>
  </si>
  <si>
    <t>Refa Pramadhika Idris</t>
  </si>
  <si>
    <t>Natasya Nursyahbani Rahmawati Putri</t>
  </si>
  <si>
    <t>Cita Marida</t>
  </si>
  <si>
    <t>Asy-Syifa Febya Ananta</t>
  </si>
  <si>
    <t>Aisyah Lampita Ramadhani</t>
  </si>
  <si>
    <t>Diyah Harum Puspitasari</t>
  </si>
  <si>
    <t>Arini Dipra Ramadini</t>
  </si>
  <si>
    <t>Aqeel Raihanza Al Agfi</t>
  </si>
  <si>
    <t>ARIO ANINDITO PRAJANTO</t>
  </si>
  <si>
    <t>Singgih Darmawan</t>
  </si>
  <si>
    <t>Nadia Khoirun Nisa</t>
  </si>
  <si>
    <t>Adila Mamluatus Sa'adah</t>
  </si>
  <si>
    <t>Nadiya Rizqi Khairunnisa Hasan</t>
  </si>
  <si>
    <t>SHANIA ARDELIA GEOFANY</t>
  </si>
  <si>
    <t>Ghaneis Putri Udiono</t>
  </si>
  <si>
    <t>ALEXAN JEKTIN NOVAR RAMADHAN</t>
  </si>
  <si>
    <t>Daffa Satria Prasadewa</t>
  </si>
  <si>
    <t>Thaliah Pramitathya Ridha</t>
  </si>
  <si>
    <t>FITROHTUZ WYSTAPUTRI</t>
  </si>
  <si>
    <t>Muhammad Laga Fernando Zakaria</t>
  </si>
  <si>
    <t>Albert Dela Vito</t>
  </si>
  <si>
    <t>Guntur Sekar Langit</t>
  </si>
  <si>
    <t>Deanita Ayu Sekarrini</t>
  </si>
  <si>
    <t>Shafira Eka Chairunnissa</t>
  </si>
  <si>
    <t>Deva Nola Pitaloka</t>
  </si>
  <si>
    <t>Hafidz Alsyali Ridho</t>
  </si>
  <si>
    <t>Erlangga Ptresh Vladijuaghi Emilazjuy</t>
  </si>
  <si>
    <t>Khusna Azizah</t>
  </si>
  <si>
    <t>Bagas Aji Nur Wijaya</t>
  </si>
  <si>
    <t>Firmansyah Assidiq</t>
  </si>
  <si>
    <t>Rasyid Dhiaulhaq Guritno</t>
  </si>
  <si>
    <t>Johan Fikri Hamdan</t>
  </si>
  <si>
    <t>Ahmad Baihaqi Fanani Hidayat</t>
  </si>
  <si>
    <t>Andhika Rajendra H</t>
  </si>
  <si>
    <t>Difa Qonita Rahma</t>
  </si>
  <si>
    <t>Fanny Deviasih Krisnawati Sidanu</t>
  </si>
  <si>
    <t>Hanif Al Faqih</t>
  </si>
  <si>
    <t>Alifah Aulia Damayanti</t>
  </si>
  <si>
    <t>Hana Maliha Ruhaini</t>
  </si>
  <si>
    <t>Nikita Salma Maulida</t>
  </si>
  <si>
    <t>Radyan Prakoso Sri Rena Kusdiyono</t>
  </si>
  <si>
    <t>Amira Sekar Amalia</t>
  </si>
  <si>
    <t>Nadia Nur Utaminingsih</t>
  </si>
  <si>
    <t>Rozana Lutfa</t>
  </si>
  <si>
    <t>Cintya Al Zahra Wahyu Paramita</t>
  </si>
  <si>
    <t>Adellia Qotrunnisa Buddya Angesti</t>
  </si>
  <si>
    <t>Mochammad Zhafran Nusyawal Haryadi</t>
  </si>
  <si>
    <t>Bening Suci Athurfah</t>
  </si>
  <si>
    <t>Rizqi Annisatun Ni'mah</t>
  </si>
  <si>
    <t>Zakky Miftahurrahman</t>
  </si>
  <si>
    <t>Aninda Matsna Aziza</t>
  </si>
  <si>
    <t>Intan Sekarlangit</t>
  </si>
  <si>
    <t>Melati Iffa Nabilla</t>
  </si>
  <si>
    <t>Kunny Khoironnisai Tsabitati</t>
  </si>
  <si>
    <t>Titan Pradhita Hermansyah</t>
  </si>
  <si>
    <t>Muhammad Abiyyu Oswasa</t>
  </si>
  <si>
    <t>Widya Puspita Zahirah</t>
  </si>
  <si>
    <t>Syahriar Warman</t>
  </si>
  <si>
    <t>Latifa Prihandini Sukamto</t>
  </si>
  <si>
    <t>Muhammad Mikail Zia Ul-haq</t>
  </si>
  <si>
    <t>Azhar Maulana Arsyad</t>
  </si>
  <si>
    <t>Bryan Roderick</t>
  </si>
  <si>
    <t>Ramadhan Andhika Putra</t>
  </si>
  <si>
    <t>Pavita Maheswari</t>
  </si>
  <si>
    <t>Hana Nisrina Widjaya</t>
  </si>
  <si>
    <t>Hisma Fahada Indrani</t>
  </si>
  <si>
    <t>Azifa Silmi</t>
  </si>
  <si>
    <t>Anisa Meyra Savitri</t>
  </si>
  <si>
    <t>Ghina Ramadhita Ulhaq</t>
  </si>
  <si>
    <t>Qotrunnada Rachmahadi</t>
  </si>
  <si>
    <t>Alyssa Sindy Jatiningtyas</t>
  </si>
  <si>
    <t>Muthia Naila Putri Yudia</t>
  </si>
  <si>
    <t>Althaf Mukarram Satria</t>
  </si>
  <si>
    <t>Yogiswara Dwi Saputra</t>
  </si>
  <si>
    <t>Farah Zaharani Putri</t>
  </si>
  <si>
    <t>Dinda Syafiatunnisa Rosandy</t>
  </si>
  <si>
    <t>Satria Yoka Priyono</t>
  </si>
  <si>
    <t>Shofia Diaz Shakila</t>
  </si>
  <si>
    <t>Cahyo Ardhi Priambodo</t>
  </si>
  <si>
    <t>Shobiqo Ramdani Putri</t>
  </si>
  <si>
    <t>Puteri Aulia Azzahra</t>
  </si>
  <si>
    <t>Hadwin Al Fatih Cansero Witono</t>
  </si>
  <si>
    <t>Seyka Lavefivusti Kesaputri</t>
  </si>
  <si>
    <t>Mitha Amanda Putri</t>
  </si>
  <si>
    <t>Queeny Aura Noor Fatima</t>
  </si>
  <si>
    <t>Aulia Damayanti</t>
  </si>
  <si>
    <t>Dianita Rachma</t>
  </si>
  <si>
    <t>SHOFWAH SALSABILA ROSAS</t>
  </si>
  <si>
    <t>ARIFAH ZANNUBA</t>
  </si>
  <si>
    <t>Qoni Ihda Permata Sari</t>
  </si>
  <si>
    <t>Annisa Maharani Prabaswari Putri N</t>
  </si>
  <si>
    <t>Umniyyah Faidah Agsanie</t>
  </si>
  <si>
    <t>Muhammad Nur Syarif Hidayatullah</t>
  </si>
  <si>
    <t>Rizka Nadia Maghfira</t>
  </si>
  <si>
    <t>Nadhifah Atsani</t>
  </si>
  <si>
    <t>Arelia Putri Nabila</t>
  </si>
  <si>
    <t>Bernardus Bona Wisesa</t>
  </si>
  <si>
    <t>Azizah Khoirunnisa Al Munawar</t>
  </si>
  <si>
    <t>Safaraz Amirah Hanania</t>
  </si>
  <si>
    <t>Yanira Putri Ahadini</t>
  </si>
  <si>
    <t>Faqih Arifatu Ni'mah</t>
  </si>
  <si>
    <t>Muhammad Nadil Hidayat</t>
  </si>
  <si>
    <t>Lutfia Farras Azizah</t>
  </si>
  <si>
    <t>Prima Ardi Nurcahyo</t>
  </si>
  <si>
    <t>Karina Kim Maharani</t>
  </si>
  <si>
    <t>Siti Roudhotul Jannah</t>
  </si>
  <si>
    <t>Fiya Nur Ishmatul Aulia</t>
  </si>
  <si>
    <t>Alma Serafina</t>
  </si>
  <si>
    <t>Fatma Fauzia</t>
  </si>
  <si>
    <t>Ismail Al Akbar</t>
  </si>
  <si>
    <t>Aura Tussofi Mareta Cahyatika</t>
  </si>
  <si>
    <t>Dita Widiatama Putri</t>
  </si>
  <si>
    <t>Muhammad Rafli Muzammil</t>
  </si>
  <si>
    <t>Salma Azizah</t>
  </si>
  <si>
    <t>Profita Permatasari Dewi</t>
  </si>
  <si>
    <t>Sania Nurul Qurrata</t>
  </si>
  <si>
    <t>Muhammad Tsabit Aqdami</t>
  </si>
  <si>
    <t>PEBRIANSYAH ALLDIN</t>
  </si>
  <si>
    <t>Arfan Ramadhana</t>
  </si>
  <si>
    <t>Irvan Adji Satriawan</t>
  </si>
  <si>
    <t>Shella Annisa Sejati</t>
  </si>
  <si>
    <t>Muhammad Akmal Pramono</t>
  </si>
  <si>
    <t>Hanif Irfan Fuadi</t>
  </si>
  <si>
    <t>Adam Hannan Viandito</t>
  </si>
  <si>
    <t>Ailsa Trianisa Tasmara</t>
  </si>
  <si>
    <t>Attala Kausar Hirianto</t>
  </si>
  <si>
    <t>Ayu Kurniadiani</t>
  </si>
  <si>
    <t>Sorfina Yasmin</t>
  </si>
  <si>
    <t>Muhammad Vaza Zuvarul Luthvan</t>
  </si>
  <si>
    <t>Riky Setiawan</t>
  </si>
  <si>
    <t>Azza Rahmadhani Kustiarini</t>
  </si>
  <si>
    <t>Shela Aulia Putri</t>
  </si>
  <si>
    <t>Choirunnisa Fadhila</t>
  </si>
  <si>
    <t>Mym Haruka Adzkiya</t>
  </si>
  <si>
    <t>Ksatria Jabbar Shira Sabilillah Sutoyo</t>
  </si>
  <si>
    <t>Rafli Mahatma Hudi</t>
  </si>
  <si>
    <t>Dey Salwa Aristya Nur</t>
  </si>
  <si>
    <t>Ichsanul Muhammad Farhan</t>
  </si>
  <si>
    <t>Aulia Savira Hidayah</t>
  </si>
  <si>
    <t>Ellentisa Natan Dwitasari</t>
  </si>
  <si>
    <t>Salsabila Nahdah Khuzaimah</t>
  </si>
  <si>
    <t>Muhammad Adhan Ainmar Putra</t>
  </si>
  <si>
    <t>ERISA FITRIA NATASARI</t>
  </si>
  <si>
    <t>Siti Nisaul Khasanah</t>
  </si>
  <si>
    <t>Nisa Raudoh</t>
  </si>
  <si>
    <t>Raihan Rafif Falah</t>
  </si>
  <si>
    <t>Mohammad Bintang Bis Cirurgiputra</t>
  </si>
  <si>
    <t>20200310172</t>
  </si>
  <si>
    <t>A'ida Hana Yumna</t>
  </si>
  <si>
    <t>20200310173</t>
  </si>
  <si>
    <t>Irbatul Fatmastuti</t>
  </si>
  <si>
    <t>20200310174</t>
  </si>
  <si>
    <t>Muhammad Raihan Wahyu Alfreda</t>
  </si>
  <si>
    <t>20200310175</t>
  </si>
  <si>
    <t>Jessenia Eldora Nurchalifah</t>
  </si>
  <si>
    <t>20200310176</t>
  </si>
  <si>
    <t>Nada Wulandari</t>
  </si>
  <si>
    <t>20200310177</t>
  </si>
  <si>
    <t>Laura Ros Mayda</t>
  </si>
  <si>
    <t>20200310178</t>
  </si>
  <si>
    <t>Avira Beauty Khairunnisa</t>
  </si>
  <si>
    <t>20200310179</t>
  </si>
  <si>
    <t>Rudi Hasan Abdullah</t>
  </si>
  <si>
    <t>20200310180</t>
  </si>
  <si>
    <t>Imam Agus Munandar</t>
  </si>
  <si>
    <t>20200310181</t>
  </si>
  <si>
    <t>Mikhail Haidar El Daffa</t>
  </si>
  <si>
    <t>20200310182</t>
  </si>
  <si>
    <t>Saffana Luthfia</t>
  </si>
  <si>
    <t>20200310183</t>
  </si>
  <si>
    <t>Ica Febriyanti Rustiningsih</t>
  </si>
  <si>
    <t>20200310184</t>
  </si>
  <si>
    <t>Faisa Nursia Tsani</t>
  </si>
  <si>
    <t>20200310185</t>
  </si>
  <si>
    <t>Caca Bintang Juwira</t>
  </si>
  <si>
    <t>20200310186</t>
  </si>
  <si>
    <t>IKHDA FISHLA MAULIDIA</t>
  </si>
  <si>
    <t>20200310187</t>
  </si>
  <si>
    <t>Qanita Nafisah Nuraini</t>
  </si>
  <si>
    <t>20200310188</t>
  </si>
  <si>
    <t>Nurul Izzah Azzahari</t>
  </si>
  <si>
    <t>20200310189</t>
  </si>
  <si>
    <t>Fatimah Azzahra</t>
  </si>
  <si>
    <t>20200310190</t>
  </si>
  <si>
    <t>Saffanah Zahirah Jundiyah</t>
  </si>
  <si>
    <t>20200310191</t>
  </si>
  <si>
    <t>Muhammad Hakim Ulil Albab</t>
  </si>
  <si>
    <t>20200310192</t>
  </si>
  <si>
    <t>Fabia Affani</t>
  </si>
  <si>
    <t>20200310193</t>
  </si>
  <si>
    <t>Ressa Barokah Kusumawardani</t>
  </si>
  <si>
    <t>20200310194</t>
  </si>
  <si>
    <t>Aurellia Zachra</t>
  </si>
  <si>
    <t>20200310195</t>
  </si>
  <si>
    <t>Muhammad Raihan Alfajri</t>
  </si>
  <si>
    <t>20200310196</t>
  </si>
  <si>
    <t>Farras Arsyi Addaruqutni</t>
  </si>
  <si>
    <t>20200310197</t>
  </si>
  <si>
    <t>Ageng Setya Budi Mazaya</t>
  </si>
  <si>
    <t>20200310198</t>
  </si>
  <si>
    <t>Nashira Husna Amalia</t>
  </si>
  <si>
    <t>20200310200</t>
  </si>
  <si>
    <t>M. Pandam Nuswantoro</t>
  </si>
  <si>
    <t>Lulus</t>
  </si>
  <si>
    <t>Tidak Lulus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</si>
</sst>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 diagonalUp="1" diagonalDown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 diagonalUp="1" diagonalDown="1">
      <left style="thin">
        <color indexed="8"/>
      </left>
      <right/>
      <top style="thin">
        <color indexed="8"/>
      </top>
      <bottom style="thin">
        <color indexed="8"/>
      </bottom>
      <diagonal/>
    </border>
    <border diagonalUp="1" diagonalDown="1">
      <left style="thin">
        <color indexed="8"/>
      </left>
      <right style="thin">
        <color indexed="8"/>
      </right>
      <top style="thin">
        <color indexed="8"/>
      </top>
      <bottom/>
      <diagonal/>
    </border>
    <border diagonalUp="1" diagonalDown="1">
      <left style="thin">
        <color indexed="8"/>
      </left>
      <right/>
      <top style="thin">
        <color indexed="8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2" borderId="2" xfId="0" applyFont="1" applyFill="1" applyBorder="1"/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2" xfId="0" applyBorder="1"/>
    <xf numFmtId="2" fontId="5" fillId="0" borderId="2" xfId="0" applyNumberFormat="1" applyFont="1" applyBorder="1" applyAlignment="1">
      <alignment horizontal="center"/>
    </xf>
    <xf numFmtId="4" fontId="5" fillId="0" borderId="3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4" fontId="5" fillId="0" borderId="4" xfId="0" applyNumberFormat="1" applyFont="1" applyBorder="1" applyAlignment="1">
      <alignment horizontal="center"/>
    </xf>
    <xf numFmtId="0" fontId="5" fillId="0" borderId="2" xfId="0" applyFont="1" applyBorder="1"/>
    <xf numFmtId="0" fontId="0" fillId="0" borderId="4" xfId="0" applyBorder="1" applyAlignment="1">
      <alignment horizontal="center" wrapText="1"/>
    </xf>
    <xf numFmtId="0" fontId="0" fillId="0" borderId="3" xfId="0" applyBorder="1"/>
    <xf numFmtId="0" fontId="0" fillId="0" borderId="5" xfId="0" applyBorder="1" applyAlignment="1">
      <alignment horizontal="center" wrapText="1"/>
    </xf>
    <xf numFmtId="0" fontId="0" fillId="0" borderId="6" xfId="0" applyBorder="1"/>
    <xf numFmtId="0" fontId="0" fillId="0" borderId="7" xfId="0" applyBorder="1" applyAlignment="1">
      <alignment horizontal="center" wrapText="1"/>
    </xf>
    <xf numFmtId="0" fontId="0" fillId="0" borderId="8" xfId="0" applyBorder="1"/>
    <xf numFmtId="0" fontId="0" fillId="0" borderId="2" xfId="0" applyBorder="1" applyAlignment="1">
      <alignment horizontal="center" wrapText="1"/>
    </xf>
    <xf numFmtId="0" fontId="5" fillId="0" borderId="0" xfId="0" applyFont="1" applyAlignment="1">
      <alignment horizontal="center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/>
    <xf numFmtId="0" fontId="0" fillId="0" borderId="12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7" xfId="0" applyBorder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ADMIN%20BIOMEDIK%20&amp;%20JMM\BIOMEDIK\Nilai%20new\ku\2020\Blok%2017\blok%2017%20PSPD%20Nilai%20Biomedik.xls" TargetMode="External"/><Relationship Id="rId1" Type="http://schemas.openxmlformats.org/officeDocument/2006/relationships/externalLinkPath" Target="blok%2017%20PSPD%20Nilai%20Biomedi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_1"/>
      <sheetName val="P_2"/>
      <sheetName val="Rekap Nilai Akhir Praktikum"/>
      <sheetName val="Inhal"/>
      <sheetName val="responsi"/>
      <sheetName val="Gform"/>
      <sheetName val="Nilai"/>
    </sheetNames>
    <sheetDataSet>
      <sheetData sheetId="0">
        <row r="5">
          <cell r="F5">
            <v>72.333333333333329</v>
          </cell>
        </row>
        <row r="195">
          <cell r="F195">
            <v>85.666666666666671</v>
          </cell>
        </row>
      </sheetData>
      <sheetData sheetId="1">
        <row r="5">
          <cell r="F5">
            <v>93.333333333333329</v>
          </cell>
        </row>
        <row r="195">
          <cell r="F195">
            <v>93.333333333333329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5D5FF-FBFC-4536-8E56-6A67F659F0E5}">
  <dimension ref="A1:H195"/>
  <sheetViews>
    <sheetView tabSelected="1" workbookViewId="0">
      <pane ySplit="4" topLeftCell="A194" activePane="bottomLeft" state="frozen"/>
      <selection pane="bottomLeft" activeCell="G195" sqref="G5:G195"/>
    </sheetView>
  </sheetViews>
  <sheetFormatPr defaultRowHeight="15" x14ac:dyDescent="0.25"/>
  <cols>
    <col min="1" max="1" width="4" bestFit="1" customWidth="1"/>
    <col min="2" max="2" width="12" bestFit="1" customWidth="1"/>
    <col min="3" max="3" width="36.5703125" bestFit="1" customWidth="1"/>
    <col min="5" max="5" width="10.85546875" customWidth="1"/>
    <col min="7" max="7" width="10.140625" customWidth="1"/>
    <col min="8" max="8" width="12.5703125" customWidth="1"/>
  </cols>
  <sheetData>
    <row r="1" spans="1:8" ht="15.75" x14ac:dyDescent="0.25">
      <c r="A1" s="30" t="s">
        <v>0</v>
      </c>
      <c r="B1" s="30"/>
      <c r="C1" s="30"/>
      <c r="D1" s="30"/>
      <c r="E1" s="30"/>
      <c r="F1" s="30"/>
      <c r="G1" s="30"/>
      <c r="H1" s="30"/>
    </row>
    <row r="2" spans="1:8" ht="15.75" x14ac:dyDescent="0.25">
      <c r="A2" s="30" t="s">
        <v>1</v>
      </c>
      <c r="B2" s="30"/>
      <c r="C2" s="30"/>
      <c r="D2" s="30"/>
      <c r="E2" s="30"/>
      <c r="F2" s="30"/>
      <c r="G2" s="30"/>
      <c r="H2" s="30"/>
    </row>
    <row r="3" spans="1:8" x14ac:dyDescent="0.25">
      <c r="A3" s="31" t="s">
        <v>2</v>
      </c>
      <c r="B3" s="31"/>
      <c r="C3" s="31"/>
      <c r="D3" s="31"/>
      <c r="E3" s="31"/>
      <c r="F3" s="31"/>
      <c r="G3" s="31"/>
      <c r="H3" s="31"/>
    </row>
    <row r="4" spans="1:8" ht="38.25" x14ac:dyDescent="0.25">
      <c r="A4" s="1"/>
      <c r="B4" s="2" t="s">
        <v>3</v>
      </c>
      <c r="C4" s="2" t="s">
        <v>4</v>
      </c>
      <c r="D4" s="3" t="s">
        <v>5</v>
      </c>
      <c r="E4" s="3" t="s">
        <v>6</v>
      </c>
      <c r="F4" s="2" t="s">
        <v>7</v>
      </c>
      <c r="G4" s="3" t="s">
        <v>8</v>
      </c>
      <c r="H4" s="3" t="s">
        <v>9</v>
      </c>
    </row>
    <row r="5" spans="1:8" x14ac:dyDescent="0.25">
      <c r="A5" s="4">
        <v>1</v>
      </c>
      <c r="B5" s="4">
        <v>20200310001</v>
      </c>
      <c r="C5" s="5" t="s">
        <v>10</v>
      </c>
      <c r="D5" s="6">
        <v>169.66666666666669</v>
      </c>
      <c r="E5" s="7">
        <v>84.833333333333343</v>
      </c>
      <c r="F5" s="8">
        <v>90</v>
      </c>
      <c r="G5" s="9">
        <v>86.9</v>
      </c>
      <c r="H5" s="10" t="s">
        <v>228</v>
      </c>
    </row>
    <row r="6" spans="1:8" x14ac:dyDescent="0.25">
      <c r="A6" s="4">
        <v>2</v>
      </c>
      <c r="B6" s="11">
        <v>20200310002</v>
      </c>
      <c r="C6" s="12" t="s">
        <v>11</v>
      </c>
      <c r="D6" s="6">
        <v>186.66666666666666</v>
      </c>
      <c r="E6" s="7">
        <v>93.333333333333329</v>
      </c>
      <c r="F6" s="8">
        <v>100</v>
      </c>
      <c r="G6" s="9">
        <v>96</v>
      </c>
      <c r="H6" s="10" t="s">
        <v>228</v>
      </c>
    </row>
    <row r="7" spans="1:8" x14ac:dyDescent="0.25">
      <c r="A7" s="4">
        <v>3</v>
      </c>
      <c r="B7" s="13">
        <v>20200310003</v>
      </c>
      <c r="C7" s="14" t="s">
        <v>12</v>
      </c>
      <c r="D7" s="6">
        <v>166</v>
      </c>
      <c r="E7" s="7">
        <v>83</v>
      </c>
      <c r="F7" s="8">
        <v>60</v>
      </c>
      <c r="G7" s="9">
        <v>73.8</v>
      </c>
      <c r="H7" s="10" t="s">
        <v>228</v>
      </c>
    </row>
    <row r="8" spans="1:8" x14ac:dyDescent="0.25">
      <c r="A8" s="4">
        <v>4</v>
      </c>
      <c r="B8" s="15">
        <v>20200310004</v>
      </c>
      <c r="C8" s="16" t="s">
        <v>13</v>
      </c>
      <c r="D8" s="6">
        <v>175</v>
      </c>
      <c r="E8" s="7">
        <v>87.5</v>
      </c>
      <c r="F8" s="8">
        <v>80</v>
      </c>
      <c r="G8" s="9">
        <v>84.5</v>
      </c>
      <c r="H8" s="10" t="s">
        <v>228</v>
      </c>
    </row>
    <row r="9" spans="1:8" x14ac:dyDescent="0.25">
      <c r="A9" s="4">
        <v>5</v>
      </c>
      <c r="B9" s="15">
        <v>20200310005</v>
      </c>
      <c r="C9" s="16" t="s">
        <v>14</v>
      </c>
      <c r="D9" s="6">
        <v>162.33333333333331</v>
      </c>
      <c r="E9" s="7">
        <v>81.166666666666657</v>
      </c>
      <c r="F9" s="8">
        <v>80</v>
      </c>
      <c r="G9" s="9">
        <v>80.699999999999989</v>
      </c>
      <c r="H9" s="10" t="s">
        <v>228</v>
      </c>
    </row>
    <row r="10" spans="1:8" x14ac:dyDescent="0.25">
      <c r="A10" s="4">
        <v>6</v>
      </c>
      <c r="B10" s="15">
        <v>20200310006</v>
      </c>
      <c r="C10" s="16" t="s">
        <v>15</v>
      </c>
      <c r="D10" s="6">
        <v>179</v>
      </c>
      <c r="E10" s="7">
        <v>89.5</v>
      </c>
      <c r="F10" s="8">
        <v>90</v>
      </c>
      <c r="G10" s="9">
        <v>89.7</v>
      </c>
      <c r="H10" s="10" t="s">
        <v>228</v>
      </c>
    </row>
    <row r="11" spans="1:8" x14ac:dyDescent="0.25">
      <c r="A11" s="4">
        <v>7</v>
      </c>
      <c r="B11" s="15">
        <v>20200310007</v>
      </c>
      <c r="C11" s="16" t="s">
        <v>16</v>
      </c>
      <c r="D11" s="6">
        <v>173</v>
      </c>
      <c r="E11" s="7">
        <v>86.5</v>
      </c>
      <c r="F11" s="8">
        <v>100</v>
      </c>
      <c r="G11" s="9">
        <v>91.9</v>
      </c>
      <c r="H11" s="10" t="s">
        <v>228</v>
      </c>
    </row>
    <row r="12" spans="1:8" x14ac:dyDescent="0.25">
      <c r="A12" s="4">
        <v>8</v>
      </c>
      <c r="B12" s="15">
        <v>20200310008</v>
      </c>
      <c r="C12" s="16" t="s">
        <v>17</v>
      </c>
      <c r="D12" s="6">
        <v>179.66666666666666</v>
      </c>
      <c r="E12" s="7">
        <v>89.833333333333329</v>
      </c>
      <c r="F12" s="8">
        <v>100</v>
      </c>
      <c r="G12" s="9">
        <v>93.9</v>
      </c>
      <c r="H12" s="10" t="s">
        <v>228</v>
      </c>
    </row>
    <row r="13" spans="1:8" x14ac:dyDescent="0.25">
      <c r="A13" s="4">
        <v>9</v>
      </c>
      <c r="B13" s="15">
        <v>20200310009</v>
      </c>
      <c r="C13" s="16" t="s">
        <v>18</v>
      </c>
      <c r="D13" s="6">
        <v>176</v>
      </c>
      <c r="E13" s="7">
        <v>88</v>
      </c>
      <c r="F13" s="8">
        <v>100</v>
      </c>
      <c r="G13" s="9">
        <v>92.8</v>
      </c>
      <c r="H13" s="10" t="s">
        <v>228</v>
      </c>
    </row>
    <row r="14" spans="1:8" x14ac:dyDescent="0.25">
      <c r="A14" s="4">
        <v>10</v>
      </c>
      <c r="B14" s="15">
        <v>20200310010</v>
      </c>
      <c r="C14" s="16" t="s">
        <v>19</v>
      </c>
      <c r="D14" s="6">
        <v>169.66666666666669</v>
      </c>
      <c r="E14" s="7">
        <v>84.833333333333343</v>
      </c>
      <c r="F14" s="8">
        <v>80</v>
      </c>
      <c r="G14" s="9">
        <v>82.9</v>
      </c>
      <c r="H14" s="10" t="s">
        <v>228</v>
      </c>
    </row>
    <row r="15" spans="1:8" x14ac:dyDescent="0.25">
      <c r="A15" s="4">
        <v>11</v>
      </c>
      <c r="B15" s="15">
        <v>20200310011</v>
      </c>
      <c r="C15" s="16" t="s">
        <v>20</v>
      </c>
      <c r="D15" s="6">
        <v>178.66666666666669</v>
      </c>
      <c r="E15" s="7">
        <v>89.333333333333343</v>
      </c>
      <c r="F15" s="8">
        <v>90</v>
      </c>
      <c r="G15" s="9">
        <v>89.6</v>
      </c>
      <c r="H15" s="10" t="s">
        <v>228</v>
      </c>
    </row>
    <row r="16" spans="1:8" x14ac:dyDescent="0.25">
      <c r="A16" s="4">
        <v>12</v>
      </c>
      <c r="B16" s="15">
        <v>20200310012</v>
      </c>
      <c r="C16" s="16" t="s">
        <v>21</v>
      </c>
      <c r="D16" s="6">
        <v>179.66666666666666</v>
      </c>
      <c r="E16" s="7">
        <v>89.833333333333329</v>
      </c>
      <c r="F16" s="8">
        <v>90</v>
      </c>
      <c r="G16" s="9">
        <v>89.9</v>
      </c>
      <c r="H16" s="10" t="s">
        <v>228</v>
      </c>
    </row>
    <row r="17" spans="1:8" x14ac:dyDescent="0.25">
      <c r="A17" s="4">
        <v>13</v>
      </c>
      <c r="B17" s="15">
        <v>20200310014</v>
      </c>
      <c r="C17" s="16" t="s">
        <v>22</v>
      </c>
      <c r="D17" s="6">
        <v>172</v>
      </c>
      <c r="E17" s="7">
        <v>86</v>
      </c>
      <c r="F17" s="8">
        <v>70</v>
      </c>
      <c r="G17" s="9">
        <v>79.599999999999994</v>
      </c>
      <c r="H17" s="10" t="s">
        <v>228</v>
      </c>
    </row>
    <row r="18" spans="1:8" x14ac:dyDescent="0.25">
      <c r="A18" s="4">
        <v>14</v>
      </c>
      <c r="B18" s="15">
        <v>20200310015</v>
      </c>
      <c r="C18" s="16" t="s">
        <v>23</v>
      </c>
      <c r="D18" s="6">
        <v>186.33333333333331</v>
      </c>
      <c r="E18" s="7">
        <v>93.166666666666657</v>
      </c>
      <c r="F18" s="8">
        <v>100</v>
      </c>
      <c r="G18" s="9">
        <v>95.9</v>
      </c>
      <c r="H18" s="10" t="s">
        <v>228</v>
      </c>
    </row>
    <row r="19" spans="1:8" x14ac:dyDescent="0.25">
      <c r="A19" s="4">
        <v>15</v>
      </c>
      <c r="B19" s="15">
        <v>20200310016</v>
      </c>
      <c r="C19" s="16" t="s">
        <v>24</v>
      </c>
      <c r="D19" s="6">
        <v>172</v>
      </c>
      <c r="E19" s="7">
        <v>86</v>
      </c>
      <c r="F19" s="8">
        <v>80</v>
      </c>
      <c r="G19" s="9">
        <v>83.6</v>
      </c>
      <c r="H19" s="10" t="s">
        <v>228</v>
      </c>
    </row>
    <row r="20" spans="1:8" x14ac:dyDescent="0.25">
      <c r="A20" s="4">
        <v>16</v>
      </c>
      <c r="B20" s="15">
        <v>20200310017</v>
      </c>
      <c r="C20" s="16" t="s">
        <v>25</v>
      </c>
      <c r="D20" s="6">
        <v>169.33333333333331</v>
      </c>
      <c r="E20" s="7">
        <v>84.666666666666657</v>
      </c>
      <c r="F20" s="8">
        <v>90</v>
      </c>
      <c r="G20" s="9">
        <v>86.8</v>
      </c>
      <c r="H20" s="10" t="s">
        <v>228</v>
      </c>
    </row>
    <row r="21" spans="1:8" x14ac:dyDescent="0.25">
      <c r="A21" s="4">
        <v>17</v>
      </c>
      <c r="B21" s="15">
        <v>20200310018</v>
      </c>
      <c r="C21" s="16" t="s">
        <v>26</v>
      </c>
      <c r="D21" s="6">
        <v>183</v>
      </c>
      <c r="E21" s="7">
        <v>91.5</v>
      </c>
      <c r="F21" s="8">
        <v>100</v>
      </c>
      <c r="G21" s="9">
        <v>94.9</v>
      </c>
      <c r="H21" s="10" t="s">
        <v>228</v>
      </c>
    </row>
    <row r="22" spans="1:8" x14ac:dyDescent="0.25">
      <c r="A22" s="4">
        <v>18</v>
      </c>
      <c r="B22" s="15">
        <v>20200310020</v>
      </c>
      <c r="C22" s="16" t="s">
        <v>27</v>
      </c>
      <c r="D22" s="6">
        <v>176.33333333333331</v>
      </c>
      <c r="E22" s="7">
        <v>88.166666666666657</v>
      </c>
      <c r="F22" s="8">
        <v>80</v>
      </c>
      <c r="G22" s="9">
        <v>84.9</v>
      </c>
      <c r="H22" s="10" t="s">
        <v>228</v>
      </c>
    </row>
    <row r="23" spans="1:8" x14ac:dyDescent="0.25">
      <c r="A23" s="4">
        <v>19</v>
      </c>
      <c r="B23" s="15">
        <v>20200310021</v>
      </c>
      <c r="C23" s="16" t="s">
        <v>28</v>
      </c>
      <c r="D23" s="6">
        <v>176.33333333333331</v>
      </c>
      <c r="E23" s="7">
        <v>88.166666666666657</v>
      </c>
      <c r="F23" s="8">
        <v>80</v>
      </c>
      <c r="G23" s="9">
        <v>84.9</v>
      </c>
      <c r="H23" s="10" t="s">
        <v>228</v>
      </c>
    </row>
    <row r="24" spans="1:8" x14ac:dyDescent="0.25">
      <c r="A24" s="4">
        <v>20</v>
      </c>
      <c r="B24" s="15">
        <v>20200310022</v>
      </c>
      <c r="C24" s="16" t="s">
        <v>29</v>
      </c>
      <c r="D24" s="6">
        <v>176.33333333333331</v>
      </c>
      <c r="E24" s="7">
        <v>88.166666666666657</v>
      </c>
      <c r="F24" s="8">
        <v>100</v>
      </c>
      <c r="G24" s="9">
        <v>92.9</v>
      </c>
      <c r="H24" s="10" t="s">
        <v>228</v>
      </c>
    </row>
    <row r="25" spans="1:8" x14ac:dyDescent="0.25">
      <c r="A25" s="4">
        <v>21</v>
      </c>
      <c r="B25" s="15">
        <v>20200310023</v>
      </c>
      <c r="C25" s="16" t="s">
        <v>30</v>
      </c>
      <c r="D25" s="6">
        <v>169.33333333333331</v>
      </c>
      <c r="E25" s="7">
        <v>84.666666666666657</v>
      </c>
      <c r="F25" s="8">
        <v>100</v>
      </c>
      <c r="G25" s="9">
        <v>90.8</v>
      </c>
      <c r="H25" s="10" t="s">
        <v>228</v>
      </c>
    </row>
    <row r="26" spans="1:8" x14ac:dyDescent="0.25">
      <c r="A26" s="4">
        <v>22</v>
      </c>
      <c r="B26" s="15">
        <v>20200310024</v>
      </c>
      <c r="C26" s="16" t="s">
        <v>31</v>
      </c>
      <c r="D26" s="6">
        <v>169.33333333333331</v>
      </c>
      <c r="E26" s="7">
        <v>84.666666666666657</v>
      </c>
      <c r="F26" s="8">
        <v>60</v>
      </c>
      <c r="G26" s="9">
        <v>74.8</v>
      </c>
      <c r="H26" s="10" t="s">
        <v>228</v>
      </c>
    </row>
    <row r="27" spans="1:8" x14ac:dyDescent="0.25">
      <c r="A27" s="4">
        <v>23</v>
      </c>
      <c r="B27" s="15">
        <v>20200310025</v>
      </c>
      <c r="C27" s="16" t="s">
        <v>32</v>
      </c>
      <c r="D27" s="6">
        <v>160</v>
      </c>
      <c r="E27" s="7">
        <v>80</v>
      </c>
      <c r="F27" s="8">
        <v>70</v>
      </c>
      <c r="G27" s="9">
        <v>76</v>
      </c>
      <c r="H27" s="10" t="s">
        <v>228</v>
      </c>
    </row>
    <row r="28" spans="1:8" x14ac:dyDescent="0.25">
      <c r="A28" s="4">
        <v>24</v>
      </c>
      <c r="B28" s="15">
        <v>20200310026</v>
      </c>
      <c r="C28" s="16" t="s">
        <v>33</v>
      </c>
      <c r="D28" s="6">
        <v>186</v>
      </c>
      <c r="E28" s="7">
        <v>93</v>
      </c>
      <c r="F28" s="8">
        <v>80</v>
      </c>
      <c r="G28" s="9">
        <v>87.8</v>
      </c>
      <c r="H28" s="10" t="s">
        <v>228</v>
      </c>
    </row>
    <row r="29" spans="1:8" x14ac:dyDescent="0.25">
      <c r="A29" s="4">
        <v>25</v>
      </c>
      <c r="B29" s="15">
        <v>20200310027</v>
      </c>
      <c r="C29" s="16" t="s">
        <v>34</v>
      </c>
      <c r="D29" s="6">
        <v>172.66666666666669</v>
      </c>
      <c r="E29" s="7">
        <v>86.333333333333343</v>
      </c>
      <c r="F29" s="8">
        <v>100</v>
      </c>
      <c r="G29" s="9">
        <v>91.8</v>
      </c>
      <c r="H29" s="10" t="s">
        <v>228</v>
      </c>
    </row>
    <row r="30" spans="1:8" x14ac:dyDescent="0.25">
      <c r="A30" s="4">
        <v>26</v>
      </c>
      <c r="B30" s="15">
        <v>20200310028</v>
      </c>
      <c r="C30" s="16" t="s">
        <v>35</v>
      </c>
      <c r="D30" s="6">
        <v>175.66666666666669</v>
      </c>
      <c r="E30" s="7">
        <v>87.833333333333343</v>
      </c>
      <c r="F30" s="8">
        <v>80</v>
      </c>
      <c r="G30" s="9">
        <v>84.7</v>
      </c>
      <c r="H30" s="10" t="s">
        <v>228</v>
      </c>
    </row>
    <row r="31" spans="1:8" x14ac:dyDescent="0.25">
      <c r="A31" s="4">
        <v>27</v>
      </c>
      <c r="B31" s="15">
        <v>20200310029</v>
      </c>
      <c r="C31" s="16" t="s">
        <v>36</v>
      </c>
      <c r="D31" s="6">
        <v>169</v>
      </c>
      <c r="E31" s="7">
        <v>84.5</v>
      </c>
      <c r="F31" s="8">
        <v>100</v>
      </c>
      <c r="G31" s="9">
        <v>90.7</v>
      </c>
      <c r="H31" s="10" t="s">
        <v>228</v>
      </c>
    </row>
    <row r="32" spans="1:8" x14ac:dyDescent="0.25">
      <c r="A32" s="4">
        <v>28</v>
      </c>
      <c r="B32" s="15">
        <v>20200310030</v>
      </c>
      <c r="C32" s="16" t="s">
        <v>37</v>
      </c>
      <c r="D32" s="6">
        <v>182.66666666666666</v>
      </c>
      <c r="E32" s="7">
        <v>91.333333333333329</v>
      </c>
      <c r="F32" s="8">
        <v>100</v>
      </c>
      <c r="G32" s="9">
        <v>94.8</v>
      </c>
      <c r="H32" s="10" t="s">
        <v>228</v>
      </c>
    </row>
    <row r="33" spans="1:8" x14ac:dyDescent="0.25">
      <c r="A33" s="4">
        <v>29</v>
      </c>
      <c r="B33" s="15">
        <v>20200310031</v>
      </c>
      <c r="C33" s="16" t="s">
        <v>38</v>
      </c>
      <c r="D33" s="6">
        <v>186</v>
      </c>
      <c r="E33" s="7">
        <v>93</v>
      </c>
      <c r="F33" s="8">
        <v>100</v>
      </c>
      <c r="G33" s="9">
        <v>95.8</v>
      </c>
      <c r="H33" s="10" t="s">
        <v>228</v>
      </c>
    </row>
    <row r="34" spans="1:8" x14ac:dyDescent="0.25">
      <c r="A34" s="4">
        <v>30</v>
      </c>
      <c r="B34" s="15">
        <v>20200310032</v>
      </c>
      <c r="C34" s="16" t="s">
        <v>39</v>
      </c>
      <c r="D34" s="6">
        <v>182.33333333333331</v>
      </c>
      <c r="E34" s="7">
        <v>91.166666666666657</v>
      </c>
      <c r="F34" s="8">
        <v>90</v>
      </c>
      <c r="G34" s="9">
        <v>90.7</v>
      </c>
      <c r="H34" s="10" t="s">
        <v>228</v>
      </c>
    </row>
    <row r="35" spans="1:8" x14ac:dyDescent="0.25">
      <c r="A35" s="4">
        <v>31</v>
      </c>
      <c r="B35" s="15">
        <v>20200310033</v>
      </c>
      <c r="C35" s="16" t="s">
        <v>40</v>
      </c>
      <c r="D35" s="6">
        <v>179.33333333333331</v>
      </c>
      <c r="E35" s="7">
        <v>89.666666666666657</v>
      </c>
      <c r="F35" s="8">
        <v>100</v>
      </c>
      <c r="G35" s="9">
        <v>93.8</v>
      </c>
      <c r="H35" s="10" t="s">
        <v>228</v>
      </c>
    </row>
    <row r="36" spans="1:8" x14ac:dyDescent="0.25">
      <c r="A36" s="4">
        <v>32</v>
      </c>
      <c r="B36" s="15">
        <v>20200310034</v>
      </c>
      <c r="C36" s="16" t="s">
        <v>41</v>
      </c>
      <c r="D36" s="6" t="e">
        <v>#DIV/0!</v>
      </c>
      <c r="E36" s="7" t="e">
        <v>#DIV/0!</v>
      </c>
      <c r="F36" s="8" t="e">
        <v>#DIV/0!</v>
      </c>
      <c r="G36" s="9"/>
      <c r="H36" s="10" t="s">
        <v>229</v>
      </c>
    </row>
    <row r="37" spans="1:8" x14ac:dyDescent="0.25">
      <c r="A37" s="4">
        <v>33</v>
      </c>
      <c r="B37" s="15">
        <v>20200310035</v>
      </c>
      <c r="C37" s="16" t="s">
        <v>42</v>
      </c>
      <c r="D37" s="6">
        <v>168.66666666666669</v>
      </c>
      <c r="E37" s="7">
        <v>84.333333333333343</v>
      </c>
      <c r="F37" s="7">
        <v>90</v>
      </c>
      <c r="G37" s="9">
        <v>86.6</v>
      </c>
      <c r="H37" s="10" t="s">
        <v>228</v>
      </c>
    </row>
    <row r="38" spans="1:8" x14ac:dyDescent="0.25">
      <c r="A38" s="4">
        <v>34</v>
      </c>
      <c r="B38" s="15">
        <v>20200310036</v>
      </c>
      <c r="C38" s="16" t="s">
        <v>43</v>
      </c>
      <c r="D38" s="6">
        <v>183</v>
      </c>
      <c r="E38" s="7">
        <v>91.5</v>
      </c>
      <c r="F38" s="8">
        <v>100</v>
      </c>
      <c r="G38" s="9">
        <v>94.9</v>
      </c>
      <c r="H38" s="10" t="s">
        <v>228</v>
      </c>
    </row>
    <row r="39" spans="1:8" x14ac:dyDescent="0.25">
      <c r="A39" s="4">
        <v>35</v>
      </c>
      <c r="B39" s="15">
        <v>20200310037</v>
      </c>
      <c r="C39" s="16" t="s">
        <v>44</v>
      </c>
      <c r="D39" s="6">
        <v>175.66666666666666</v>
      </c>
      <c r="E39" s="7">
        <v>87.833333333333329</v>
      </c>
      <c r="F39" s="8">
        <v>80</v>
      </c>
      <c r="G39" s="9">
        <v>84.7</v>
      </c>
      <c r="H39" s="10" t="s">
        <v>228</v>
      </c>
    </row>
    <row r="40" spans="1:8" x14ac:dyDescent="0.25">
      <c r="A40" s="4">
        <v>36</v>
      </c>
      <c r="B40" s="15">
        <v>20200310038</v>
      </c>
      <c r="C40" s="16" t="s">
        <v>45</v>
      </c>
      <c r="D40" s="6">
        <v>162.66666666666666</v>
      </c>
      <c r="E40" s="7">
        <v>81.333333333333329</v>
      </c>
      <c r="F40" s="8">
        <v>70</v>
      </c>
      <c r="G40" s="9">
        <v>76.8</v>
      </c>
      <c r="H40" s="10" t="s">
        <v>228</v>
      </c>
    </row>
    <row r="41" spans="1:8" x14ac:dyDescent="0.25">
      <c r="A41" s="4">
        <v>37</v>
      </c>
      <c r="B41" s="15">
        <v>20200310039</v>
      </c>
      <c r="C41" s="16" t="s">
        <v>46</v>
      </c>
      <c r="D41" s="6">
        <v>173.33333333333331</v>
      </c>
      <c r="E41" s="7">
        <v>86.666666666666657</v>
      </c>
      <c r="F41" s="8">
        <v>90</v>
      </c>
      <c r="G41" s="9">
        <v>88</v>
      </c>
      <c r="H41" s="10" t="s">
        <v>228</v>
      </c>
    </row>
    <row r="42" spans="1:8" x14ac:dyDescent="0.25">
      <c r="A42" s="4">
        <v>38</v>
      </c>
      <c r="B42" s="15">
        <v>20200310040</v>
      </c>
      <c r="C42" s="16" t="s">
        <v>47</v>
      </c>
      <c r="D42" s="6">
        <v>169.33333333333331</v>
      </c>
      <c r="E42" s="7">
        <v>84.666666666666657</v>
      </c>
      <c r="F42" s="8">
        <v>100</v>
      </c>
      <c r="G42" s="9">
        <v>90.8</v>
      </c>
      <c r="H42" s="10" t="s">
        <v>228</v>
      </c>
    </row>
    <row r="43" spans="1:8" x14ac:dyDescent="0.25">
      <c r="A43" s="4">
        <v>39</v>
      </c>
      <c r="B43" s="15">
        <v>20200310041</v>
      </c>
      <c r="C43" s="16" t="s">
        <v>48</v>
      </c>
      <c r="D43" s="6" t="e">
        <v>#DIV/0!</v>
      </c>
      <c r="E43" s="7" t="e">
        <v>#DIV/0!</v>
      </c>
      <c r="F43" s="8" t="e">
        <v>#DIV/0!</v>
      </c>
      <c r="G43" s="9"/>
      <c r="H43" s="10" t="s">
        <v>229</v>
      </c>
    </row>
    <row r="44" spans="1:8" x14ac:dyDescent="0.25">
      <c r="A44" s="4">
        <v>40</v>
      </c>
      <c r="B44" s="15">
        <v>20200310042</v>
      </c>
      <c r="C44" s="16" t="s">
        <v>49</v>
      </c>
      <c r="D44" s="6">
        <v>172.66666666666669</v>
      </c>
      <c r="E44" s="7">
        <v>86.333333333333343</v>
      </c>
      <c r="F44" s="7">
        <v>100</v>
      </c>
      <c r="G44" s="9">
        <v>91.8</v>
      </c>
      <c r="H44" s="10" t="s">
        <v>228</v>
      </c>
    </row>
    <row r="45" spans="1:8" x14ac:dyDescent="0.25">
      <c r="A45" s="4">
        <v>41</v>
      </c>
      <c r="B45" s="15">
        <v>20200310043</v>
      </c>
      <c r="C45" s="16" t="s">
        <v>50</v>
      </c>
      <c r="D45" s="6">
        <v>148.33333333333331</v>
      </c>
      <c r="E45" s="7">
        <v>74.166666666666657</v>
      </c>
      <c r="F45" s="8">
        <v>50</v>
      </c>
      <c r="G45" s="9">
        <v>64.499999999999986</v>
      </c>
      <c r="H45" s="10" t="s">
        <v>228</v>
      </c>
    </row>
    <row r="46" spans="1:8" x14ac:dyDescent="0.25">
      <c r="A46" s="4">
        <v>42</v>
      </c>
      <c r="B46" s="15">
        <v>20200310044</v>
      </c>
      <c r="C46" s="16" t="s">
        <v>51</v>
      </c>
      <c r="D46" s="6">
        <v>162.66666666666666</v>
      </c>
      <c r="E46" s="7">
        <v>81.333333333333329</v>
      </c>
      <c r="F46" s="8">
        <v>60</v>
      </c>
      <c r="G46" s="9">
        <v>72.8</v>
      </c>
      <c r="H46" s="10" t="s">
        <v>228</v>
      </c>
    </row>
    <row r="47" spans="1:8" x14ac:dyDescent="0.25">
      <c r="A47" s="4">
        <v>43</v>
      </c>
      <c r="B47" s="15">
        <v>20200310045</v>
      </c>
      <c r="C47" s="16" t="s">
        <v>52</v>
      </c>
      <c r="D47" s="6">
        <v>156</v>
      </c>
      <c r="E47" s="7">
        <v>78</v>
      </c>
      <c r="F47" s="8">
        <v>60</v>
      </c>
      <c r="G47" s="9">
        <v>70.8</v>
      </c>
      <c r="H47" s="10" t="s">
        <v>228</v>
      </c>
    </row>
    <row r="48" spans="1:8" x14ac:dyDescent="0.25">
      <c r="A48" s="4">
        <v>44</v>
      </c>
      <c r="B48" s="15">
        <v>20200310046</v>
      </c>
      <c r="C48" s="16" t="s">
        <v>53</v>
      </c>
      <c r="D48" s="6">
        <v>155.66666666666669</v>
      </c>
      <c r="E48" s="7">
        <v>77.833333333333343</v>
      </c>
      <c r="F48" s="8">
        <v>90</v>
      </c>
      <c r="G48" s="9">
        <v>82.7</v>
      </c>
      <c r="H48" s="10" t="s">
        <v>228</v>
      </c>
    </row>
    <row r="49" spans="1:8" x14ac:dyDescent="0.25">
      <c r="A49" s="4">
        <v>45</v>
      </c>
      <c r="B49" s="15">
        <v>20200310047</v>
      </c>
      <c r="C49" s="16" t="s">
        <v>54</v>
      </c>
      <c r="D49" s="6">
        <v>155.33333333333331</v>
      </c>
      <c r="E49" s="7">
        <v>77.666666666666657</v>
      </c>
      <c r="F49" s="8">
        <v>60</v>
      </c>
      <c r="G49" s="9">
        <v>70.599999999999994</v>
      </c>
      <c r="H49" s="10" t="s">
        <v>228</v>
      </c>
    </row>
    <row r="50" spans="1:8" x14ac:dyDescent="0.25">
      <c r="A50" s="4">
        <v>46</v>
      </c>
      <c r="B50" s="15">
        <v>20200310048</v>
      </c>
      <c r="C50" s="16" t="s">
        <v>55</v>
      </c>
      <c r="D50" s="6">
        <v>176</v>
      </c>
      <c r="E50" s="7">
        <v>88</v>
      </c>
      <c r="F50" s="8">
        <v>90</v>
      </c>
      <c r="G50" s="9">
        <v>88.8</v>
      </c>
      <c r="H50" s="10" t="s">
        <v>228</v>
      </c>
    </row>
    <row r="51" spans="1:8" x14ac:dyDescent="0.25">
      <c r="A51" s="4">
        <v>47</v>
      </c>
      <c r="B51" s="15">
        <v>20200310049</v>
      </c>
      <c r="C51" s="16" t="s">
        <v>56</v>
      </c>
      <c r="D51" s="6">
        <v>172.66666666666666</v>
      </c>
      <c r="E51" s="7">
        <v>86.333333333333329</v>
      </c>
      <c r="F51" s="8">
        <v>90</v>
      </c>
      <c r="G51" s="9">
        <v>87.8</v>
      </c>
      <c r="H51" s="10" t="s">
        <v>228</v>
      </c>
    </row>
    <row r="52" spans="1:8" x14ac:dyDescent="0.25">
      <c r="A52" s="4">
        <v>48</v>
      </c>
      <c r="B52" s="15">
        <v>20200310050</v>
      </c>
      <c r="C52" s="16" t="s">
        <v>57</v>
      </c>
      <c r="D52" s="6">
        <v>146.66666666666666</v>
      </c>
      <c r="E52" s="7">
        <v>73.333333333333329</v>
      </c>
      <c r="F52" s="8">
        <v>60</v>
      </c>
      <c r="G52" s="9">
        <v>68</v>
      </c>
      <c r="H52" s="10" t="s">
        <v>228</v>
      </c>
    </row>
    <row r="53" spans="1:8" x14ac:dyDescent="0.25">
      <c r="A53" s="4">
        <v>49</v>
      </c>
      <c r="B53" s="15">
        <v>20200310052</v>
      </c>
      <c r="C53" s="16" t="s">
        <v>58</v>
      </c>
      <c r="D53" s="6">
        <v>178.33333333333334</v>
      </c>
      <c r="E53" s="7">
        <v>89.166666666666671</v>
      </c>
      <c r="F53" s="8">
        <v>80</v>
      </c>
      <c r="G53" s="9">
        <v>85.5</v>
      </c>
      <c r="H53" s="10" t="s">
        <v>228</v>
      </c>
    </row>
    <row r="54" spans="1:8" x14ac:dyDescent="0.25">
      <c r="A54" s="4">
        <v>50</v>
      </c>
      <c r="B54" s="17">
        <v>20200310053</v>
      </c>
      <c r="C54" s="5" t="s">
        <v>59</v>
      </c>
      <c r="D54" s="6">
        <v>179.33333333333331</v>
      </c>
      <c r="E54" s="7">
        <v>89.666666666666657</v>
      </c>
      <c r="F54" s="8">
        <v>70</v>
      </c>
      <c r="G54" s="9">
        <v>81.8</v>
      </c>
      <c r="H54" s="10" t="s">
        <v>228</v>
      </c>
    </row>
    <row r="55" spans="1:8" x14ac:dyDescent="0.25">
      <c r="A55" s="4">
        <v>51</v>
      </c>
      <c r="B55" s="17">
        <v>20200310054</v>
      </c>
      <c r="C55" s="5" t="s">
        <v>60</v>
      </c>
      <c r="D55" s="6">
        <v>158.33333333333331</v>
      </c>
      <c r="E55" s="7">
        <v>79.166666666666657</v>
      </c>
      <c r="F55" s="8">
        <v>100</v>
      </c>
      <c r="G55" s="9">
        <v>87.5</v>
      </c>
      <c r="H55" s="10" t="s">
        <v>228</v>
      </c>
    </row>
    <row r="56" spans="1:8" x14ac:dyDescent="0.25">
      <c r="A56" s="4">
        <v>52</v>
      </c>
      <c r="B56" s="17">
        <v>20200310055</v>
      </c>
      <c r="C56" s="5" t="s">
        <v>61</v>
      </c>
      <c r="D56" s="6" t="e">
        <v>#DIV/0!</v>
      </c>
      <c r="E56" s="7" t="e">
        <v>#DIV/0!</v>
      </c>
      <c r="F56" s="8" t="e">
        <v>#DIV/0!</v>
      </c>
      <c r="G56" s="9"/>
      <c r="H56" s="10" t="s">
        <v>229</v>
      </c>
    </row>
    <row r="57" spans="1:8" x14ac:dyDescent="0.25">
      <c r="A57" s="4">
        <v>53</v>
      </c>
      <c r="B57" s="17">
        <v>20200310056</v>
      </c>
      <c r="C57" s="5" t="s">
        <v>62</v>
      </c>
      <c r="D57" s="6">
        <v>173.33333333333331</v>
      </c>
      <c r="E57" s="7">
        <v>86.666666666666657</v>
      </c>
      <c r="F57" s="7">
        <v>100</v>
      </c>
      <c r="G57" s="9">
        <v>92</v>
      </c>
      <c r="H57" s="10" t="s">
        <v>228</v>
      </c>
    </row>
    <row r="58" spans="1:8" x14ac:dyDescent="0.25">
      <c r="A58" s="4">
        <v>54</v>
      </c>
      <c r="B58" s="17">
        <v>20200310057</v>
      </c>
      <c r="C58" s="5" t="s">
        <v>63</v>
      </c>
      <c r="D58" s="6">
        <v>179.33333333333331</v>
      </c>
      <c r="E58" s="7">
        <v>89.666666666666657</v>
      </c>
      <c r="F58" s="18">
        <v>100</v>
      </c>
      <c r="G58" s="9">
        <v>93.8</v>
      </c>
      <c r="H58" s="10" t="s">
        <v>228</v>
      </c>
    </row>
    <row r="59" spans="1:8" x14ac:dyDescent="0.25">
      <c r="A59" s="4">
        <v>55</v>
      </c>
      <c r="B59" s="17">
        <v>20200310058</v>
      </c>
      <c r="C59" s="5" t="s">
        <v>64</v>
      </c>
      <c r="D59" s="6">
        <v>172</v>
      </c>
      <c r="E59" s="7">
        <v>86</v>
      </c>
      <c r="F59" s="8">
        <v>90</v>
      </c>
      <c r="G59" s="9">
        <v>87.6</v>
      </c>
      <c r="H59" s="10" t="s">
        <v>228</v>
      </c>
    </row>
    <row r="60" spans="1:8" x14ac:dyDescent="0.25">
      <c r="A60" s="4">
        <v>56</v>
      </c>
      <c r="B60" s="17">
        <v>20200310059</v>
      </c>
      <c r="C60" s="5" t="s">
        <v>65</v>
      </c>
      <c r="D60" s="6">
        <v>182.66666666666666</v>
      </c>
      <c r="E60" s="7">
        <v>91.333333333333329</v>
      </c>
      <c r="F60" s="8">
        <v>100</v>
      </c>
      <c r="G60" s="9">
        <v>94.8</v>
      </c>
      <c r="H60" s="10" t="s">
        <v>228</v>
      </c>
    </row>
    <row r="61" spans="1:8" x14ac:dyDescent="0.25">
      <c r="A61" s="4">
        <v>57</v>
      </c>
      <c r="B61" s="17">
        <v>20200310060</v>
      </c>
      <c r="C61" s="5" t="s">
        <v>66</v>
      </c>
      <c r="D61" s="6">
        <v>179.33333333333331</v>
      </c>
      <c r="E61" s="7">
        <v>89.666666666666657</v>
      </c>
      <c r="F61" s="8">
        <v>90</v>
      </c>
      <c r="G61" s="9">
        <v>89.8</v>
      </c>
      <c r="H61" s="10" t="s">
        <v>228</v>
      </c>
    </row>
    <row r="62" spans="1:8" x14ac:dyDescent="0.25">
      <c r="A62" s="4">
        <v>58</v>
      </c>
      <c r="B62" s="17">
        <v>20200310061</v>
      </c>
      <c r="C62" s="5" t="s">
        <v>67</v>
      </c>
      <c r="D62" s="6">
        <v>169.33333333333331</v>
      </c>
      <c r="E62" s="7">
        <v>84.666666666666657</v>
      </c>
      <c r="F62" s="8">
        <v>100</v>
      </c>
      <c r="G62" s="9">
        <v>90.8</v>
      </c>
      <c r="H62" s="10" t="s">
        <v>228</v>
      </c>
    </row>
    <row r="63" spans="1:8" x14ac:dyDescent="0.25">
      <c r="A63" s="4">
        <v>59</v>
      </c>
      <c r="B63" s="17">
        <v>20200310062</v>
      </c>
      <c r="C63" s="5" t="s">
        <v>68</v>
      </c>
      <c r="D63" s="6">
        <v>182.66666666666666</v>
      </c>
      <c r="E63" s="7">
        <v>91.333333333333329</v>
      </c>
      <c r="F63" s="8">
        <v>80</v>
      </c>
      <c r="G63" s="9">
        <v>86.8</v>
      </c>
      <c r="H63" s="10" t="s">
        <v>228</v>
      </c>
    </row>
    <row r="64" spans="1:8" x14ac:dyDescent="0.25">
      <c r="A64" s="4">
        <v>60</v>
      </c>
      <c r="B64" s="17">
        <v>20200310064</v>
      </c>
      <c r="C64" s="5" t="s">
        <v>69</v>
      </c>
      <c r="D64" s="6">
        <v>165.66666666666669</v>
      </c>
      <c r="E64" s="7">
        <v>82.833333333333343</v>
      </c>
      <c r="F64" s="8">
        <v>100</v>
      </c>
      <c r="G64" s="9">
        <v>89.7</v>
      </c>
      <c r="H64" s="10" t="s">
        <v>228</v>
      </c>
    </row>
    <row r="65" spans="1:8" x14ac:dyDescent="0.25">
      <c r="A65" s="4">
        <v>61</v>
      </c>
      <c r="B65" s="17">
        <v>20200310065</v>
      </c>
      <c r="C65" s="5" t="s">
        <v>70</v>
      </c>
      <c r="D65" s="6">
        <v>179</v>
      </c>
      <c r="E65" s="7">
        <v>89.5</v>
      </c>
      <c r="F65" s="8">
        <v>100</v>
      </c>
      <c r="G65" s="9">
        <v>93.7</v>
      </c>
      <c r="H65" s="10" t="s">
        <v>228</v>
      </c>
    </row>
    <row r="66" spans="1:8" x14ac:dyDescent="0.25">
      <c r="A66" s="4">
        <v>62</v>
      </c>
      <c r="B66" s="17">
        <v>20200310066</v>
      </c>
      <c r="C66" s="5" t="s">
        <v>71</v>
      </c>
      <c r="D66" s="6">
        <v>185.66666666666666</v>
      </c>
      <c r="E66" s="7">
        <v>92.833333333333329</v>
      </c>
      <c r="F66" s="8">
        <v>100</v>
      </c>
      <c r="G66" s="9">
        <v>95.7</v>
      </c>
      <c r="H66" s="10" t="s">
        <v>228</v>
      </c>
    </row>
    <row r="67" spans="1:8" x14ac:dyDescent="0.25">
      <c r="A67" s="4">
        <v>63</v>
      </c>
      <c r="B67" s="17">
        <v>20200310067</v>
      </c>
      <c r="C67" s="5" t="s">
        <v>72</v>
      </c>
      <c r="D67" s="6">
        <v>176.33333333333331</v>
      </c>
      <c r="E67" s="7">
        <v>88.166666666666657</v>
      </c>
      <c r="F67" s="8">
        <v>100</v>
      </c>
      <c r="G67" s="9">
        <v>92.9</v>
      </c>
      <c r="H67" s="10" t="s">
        <v>228</v>
      </c>
    </row>
    <row r="68" spans="1:8" x14ac:dyDescent="0.25">
      <c r="A68" s="4">
        <v>64</v>
      </c>
      <c r="B68" s="17">
        <v>20200310068</v>
      </c>
      <c r="C68" s="5" t="s">
        <v>73</v>
      </c>
      <c r="D68" s="6">
        <v>179</v>
      </c>
      <c r="E68" s="7">
        <v>89.5</v>
      </c>
      <c r="F68" s="8">
        <v>90</v>
      </c>
      <c r="G68" s="9">
        <v>89.7</v>
      </c>
      <c r="H68" s="10" t="s">
        <v>228</v>
      </c>
    </row>
    <row r="69" spans="1:8" x14ac:dyDescent="0.25">
      <c r="A69" s="4">
        <v>65</v>
      </c>
      <c r="B69" s="17">
        <v>20200310069</v>
      </c>
      <c r="C69" s="5" t="s">
        <v>74</v>
      </c>
      <c r="D69" s="6">
        <v>180</v>
      </c>
      <c r="E69" s="7">
        <v>90</v>
      </c>
      <c r="F69" s="8">
        <v>80</v>
      </c>
      <c r="G69" s="9">
        <v>86</v>
      </c>
      <c r="H69" s="10" t="s">
        <v>228</v>
      </c>
    </row>
    <row r="70" spans="1:8" x14ac:dyDescent="0.25">
      <c r="A70" s="4">
        <v>66</v>
      </c>
      <c r="B70" s="17">
        <v>20200310070</v>
      </c>
      <c r="C70" s="5" t="s">
        <v>75</v>
      </c>
      <c r="D70" s="6">
        <v>169.33333333333331</v>
      </c>
      <c r="E70" s="7">
        <v>84.666666666666657</v>
      </c>
      <c r="F70" s="8">
        <v>80</v>
      </c>
      <c r="G70" s="9">
        <v>82.8</v>
      </c>
      <c r="H70" s="10" t="s">
        <v>228</v>
      </c>
    </row>
    <row r="71" spans="1:8" x14ac:dyDescent="0.25">
      <c r="A71" s="4">
        <v>67</v>
      </c>
      <c r="B71" s="17">
        <v>20200310071</v>
      </c>
      <c r="C71" s="5" t="s">
        <v>76</v>
      </c>
      <c r="D71" s="6">
        <v>179.33333333333331</v>
      </c>
      <c r="E71" s="7">
        <v>89.666666666666657</v>
      </c>
      <c r="F71" s="8">
        <v>100</v>
      </c>
      <c r="G71" s="9">
        <v>93.8</v>
      </c>
      <c r="H71" s="10" t="s">
        <v>228</v>
      </c>
    </row>
    <row r="72" spans="1:8" x14ac:dyDescent="0.25">
      <c r="A72" s="4">
        <v>68</v>
      </c>
      <c r="B72" s="17">
        <v>20200310072</v>
      </c>
      <c r="C72" s="5" t="s">
        <v>77</v>
      </c>
      <c r="D72" s="6">
        <v>179.33333333333331</v>
      </c>
      <c r="E72" s="7">
        <v>89.666666666666657</v>
      </c>
      <c r="F72" s="8">
        <v>90</v>
      </c>
      <c r="G72" s="9">
        <v>89.8</v>
      </c>
      <c r="H72" s="10" t="s">
        <v>228</v>
      </c>
    </row>
    <row r="73" spans="1:8" x14ac:dyDescent="0.25">
      <c r="A73" s="4">
        <v>69</v>
      </c>
      <c r="B73" s="17">
        <v>20200310073</v>
      </c>
      <c r="C73" s="5" t="s">
        <v>78</v>
      </c>
      <c r="D73" s="6">
        <v>176</v>
      </c>
      <c r="E73" s="7">
        <v>88</v>
      </c>
      <c r="F73" s="8">
        <v>80</v>
      </c>
      <c r="G73" s="9">
        <v>84.8</v>
      </c>
      <c r="H73" s="10" t="s">
        <v>228</v>
      </c>
    </row>
    <row r="74" spans="1:8" x14ac:dyDescent="0.25">
      <c r="A74" s="4">
        <v>70</v>
      </c>
      <c r="B74" s="17">
        <v>20200310074</v>
      </c>
      <c r="C74" s="5" t="s">
        <v>79</v>
      </c>
      <c r="D74" s="6">
        <v>166</v>
      </c>
      <c r="E74" s="7">
        <v>83</v>
      </c>
      <c r="F74" s="8">
        <v>100</v>
      </c>
      <c r="G74" s="9">
        <v>89.8</v>
      </c>
      <c r="H74" s="10" t="s">
        <v>228</v>
      </c>
    </row>
    <row r="75" spans="1:8" x14ac:dyDescent="0.25">
      <c r="A75" s="4">
        <v>71</v>
      </c>
      <c r="B75" s="17">
        <v>20200310075</v>
      </c>
      <c r="C75" s="5" t="s">
        <v>80</v>
      </c>
      <c r="D75" s="6">
        <v>173</v>
      </c>
      <c r="E75" s="7">
        <v>86.5</v>
      </c>
      <c r="F75" s="8">
        <v>80</v>
      </c>
      <c r="G75" s="9">
        <v>83.9</v>
      </c>
      <c r="H75" s="10" t="s">
        <v>228</v>
      </c>
    </row>
    <row r="76" spans="1:8" x14ac:dyDescent="0.25">
      <c r="A76" s="4">
        <v>72</v>
      </c>
      <c r="B76" s="17">
        <v>20200310076</v>
      </c>
      <c r="C76" s="5" t="s">
        <v>81</v>
      </c>
      <c r="D76" s="6">
        <v>182.66666666666666</v>
      </c>
      <c r="E76" s="7">
        <v>91.333333333333329</v>
      </c>
      <c r="F76" s="8">
        <v>100</v>
      </c>
      <c r="G76" s="9">
        <v>94.8</v>
      </c>
      <c r="H76" s="10" t="s">
        <v>228</v>
      </c>
    </row>
    <row r="77" spans="1:8" x14ac:dyDescent="0.25">
      <c r="A77" s="4">
        <v>73</v>
      </c>
      <c r="B77" s="17">
        <v>20200310077</v>
      </c>
      <c r="C77" s="5" t="s">
        <v>82</v>
      </c>
      <c r="D77" s="6">
        <v>175.33333333333331</v>
      </c>
      <c r="E77" s="7">
        <v>87.666666666666657</v>
      </c>
      <c r="F77" s="8">
        <v>80</v>
      </c>
      <c r="G77" s="9">
        <v>84.6</v>
      </c>
      <c r="H77" s="10" t="s">
        <v>228</v>
      </c>
    </row>
    <row r="78" spans="1:8" x14ac:dyDescent="0.25">
      <c r="A78" s="4">
        <v>74</v>
      </c>
      <c r="B78" s="17">
        <v>20200310078</v>
      </c>
      <c r="C78" s="5" t="s">
        <v>83</v>
      </c>
      <c r="D78" s="6">
        <v>183</v>
      </c>
      <c r="E78" s="7">
        <v>91.5</v>
      </c>
      <c r="F78" s="8">
        <v>100</v>
      </c>
      <c r="G78" s="9">
        <v>94.9</v>
      </c>
      <c r="H78" s="10" t="s">
        <v>228</v>
      </c>
    </row>
    <row r="79" spans="1:8" x14ac:dyDescent="0.25">
      <c r="A79" s="4">
        <v>75</v>
      </c>
      <c r="B79" s="17">
        <v>20200310079</v>
      </c>
      <c r="C79" s="5" t="s">
        <v>84</v>
      </c>
      <c r="D79" s="6">
        <v>166.33333333333331</v>
      </c>
      <c r="E79" s="7">
        <v>83.166666666666657</v>
      </c>
      <c r="F79" s="8">
        <v>90</v>
      </c>
      <c r="G79" s="9">
        <v>85.9</v>
      </c>
      <c r="H79" s="10" t="s">
        <v>228</v>
      </c>
    </row>
    <row r="80" spans="1:8" x14ac:dyDescent="0.25">
      <c r="A80" s="4">
        <v>76</v>
      </c>
      <c r="B80" s="17">
        <v>20200310080</v>
      </c>
      <c r="C80" s="5" t="s">
        <v>85</v>
      </c>
      <c r="D80" s="6">
        <v>158.66666666666669</v>
      </c>
      <c r="E80" s="7">
        <v>79.333333333333343</v>
      </c>
      <c r="F80" s="8">
        <v>90</v>
      </c>
      <c r="G80" s="9">
        <v>83.6</v>
      </c>
      <c r="H80" s="10" t="s">
        <v>228</v>
      </c>
    </row>
    <row r="81" spans="1:8" x14ac:dyDescent="0.25">
      <c r="A81" s="4">
        <v>77</v>
      </c>
      <c r="B81" s="17">
        <v>20200310081</v>
      </c>
      <c r="C81" s="5" t="s">
        <v>86</v>
      </c>
      <c r="D81" s="6">
        <v>158.66666666666669</v>
      </c>
      <c r="E81" s="7">
        <v>79.333333333333343</v>
      </c>
      <c r="F81" s="8">
        <v>90</v>
      </c>
      <c r="G81" s="9">
        <v>83.6</v>
      </c>
      <c r="H81" s="10" t="s">
        <v>228</v>
      </c>
    </row>
    <row r="82" spans="1:8" x14ac:dyDescent="0.25">
      <c r="A82" s="4">
        <v>78</v>
      </c>
      <c r="B82" s="17">
        <v>20200310083</v>
      </c>
      <c r="C82" s="5" t="s">
        <v>87</v>
      </c>
      <c r="D82" s="6">
        <v>155.66666666666669</v>
      </c>
      <c r="E82" s="7">
        <v>77.833333333333343</v>
      </c>
      <c r="F82" s="8">
        <v>90</v>
      </c>
      <c r="G82" s="9">
        <v>82.7</v>
      </c>
      <c r="H82" s="10" t="s">
        <v>228</v>
      </c>
    </row>
    <row r="83" spans="1:8" x14ac:dyDescent="0.25">
      <c r="A83" s="4">
        <v>79</v>
      </c>
      <c r="B83" s="17">
        <v>20200310084</v>
      </c>
      <c r="C83" s="5" t="s">
        <v>88</v>
      </c>
      <c r="D83" s="6">
        <v>170</v>
      </c>
      <c r="E83" s="7">
        <v>85</v>
      </c>
      <c r="F83" s="8">
        <v>70</v>
      </c>
      <c r="G83" s="9">
        <v>79</v>
      </c>
      <c r="H83" s="10" t="s">
        <v>228</v>
      </c>
    </row>
    <row r="84" spans="1:8" x14ac:dyDescent="0.25">
      <c r="A84" s="4">
        <v>80</v>
      </c>
      <c r="B84" s="17">
        <v>20200310085</v>
      </c>
      <c r="C84" s="5" t="s">
        <v>89</v>
      </c>
      <c r="D84" s="6">
        <v>175.66666666666669</v>
      </c>
      <c r="E84" s="7">
        <v>87.833333333333343</v>
      </c>
      <c r="F84" s="8">
        <v>70</v>
      </c>
      <c r="G84" s="9">
        <v>80.7</v>
      </c>
      <c r="H84" s="10" t="s">
        <v>228</v>
      </c>
    </row>
    <row r="85" spans="1:8" x14ac:dyDescent="0.25">
      <c r="A85" s="4">
        <v>81</v>
      </c>
      <c r="B85" s="17">
        <v>20200310086</v>
      </c>
      <c r="C85" s="5" t="s">
        <v>90</v>
      </c>
      <c r="D85" s="6">
        <v>169</v>
      </c>
      <c r="E85" s="7">
        <v>84.5</v>
      </c>
      <c r="F85" s="8">
        <v>100</v>
      </c>
      <c r="G85" s="9">
        <v>90.7</v>
      </c>
      <c r="H85" s="10" t="s">
        <v>228</v>
      </c>
    </row>
    <row r="86" spans="1:8" x14ac:dyDescent="0.25">
      <c r="A86" s="4">
        <v>82</v>
      </c>
      <c r="B86" s="17">
        <v>20200310087</v>
      </c>
      <c r="C86" s="5" t="s">
        <v>91</v>
      </c>
      <c r="D86" s="6">
        <v>165.66666666666666</v>
      </c>
      <c r="E86" s="7">
        <v>82.833333333333329</v>
      </c>
      <c r="F86" s="8">
        <v>100</v>
      </c>
      <c r="G86" s="9">
        <v>89.7</v>
      </c>
      <c r="H86" s="10" t="s">
        <v>228</v>
      </c>
    </row>
    <row r="87" spans="1:8" x14ac:dyDescent="0.25">
      <c r="A87" s="4">
        <v>83</v>
      </c>
      <c r="B87" s="17">
        <v>20200310088</v>
      </c>
      <c r="C87" s="5" t="s">
        <v>92</v>
      </c>
      <c r="D87" s="6">
        <v>179.33333333333331</v>
      </c>
      <c r="E87" s="7">
        <v>89.666666666666657</v>
      </c>
      <c r="F87" s="8">
        <v>90</v>
      </c>
      <c r="G87" s="9">
        <v>89.8</v>
      </c>
      <c r="H87" s="10" t="s">
        <v>228</v>
      </c>
    </row>
    <row r="88" spans="1:8" x14ac:dyDescent="0.25">
      <c r="A88" s="4">
        <v>84</v>
      </c>
      <c r="B88" s="17">
        <v>20200310089</v>
      </c>
      <c r="C88" s="5" t="s">
        <v>93</v>
      </c>
      <c r="D88" s="6">
        <v>179.33333333333331</v>
      </c>
      <c r="E88" s="7">
        <v>89.666666666666657</v>
      </c>
      <c r="F88" s="8">
        <v>100</v>
      </c>
      <c r="G88" s="9">
        <v>93.8</v>
      </c>
      <c r="H88" s="10" t="s">
        <v>228</v>
      </c>
    </row>
    <row r="89" spans="1:8" x14ac:dyDescent="0.25">
      <c r="A89" s="4">
        <v>85</v>
      </c>
      <c r="B89" s="17">
        <v>20200310090</v>
      </c>
      <c r="C89" s="5" t="s">
        <v>94</v>
      </c>
      <c r="D89" s="6">
        <v>175.66666666666669</v>
      </c>
      <c r="E89" s="7">
        <v>87.833333333333343</v>
      </c>
      <c r="F89" s="8">
        <v>100</v>
      </c>
      <c r="G89" s="9">
        <v>92.7</v>
      </c>
      <c r="H89" s="10" t="s">
        <v>228</v>
      </c>
    </row>
    <row r="90" spans="1:8" x14ac:dyDescent="0.25">
      <c r="A90" s="4">
        <v>86</v>
      </c>
      <c r="B90" s="17">
        <v>20200310091</v>
      </c>
      <c r="C90" s="5" t="s">
        <v>95</v>
      </c>
      <c r="D90" s="6">
        <v>176.33333333333331</v>
      </c>
      <c r="E90" s="7">
        <v>88.166666666666657</v>
      </c>
      <c r="F90" s="8">
        <v>100</v>
      </c>
      <c r="G90" s="9">
        <v>92.9</v>
      </c>
      <c r="H90" s="10" t="s">
        <v>228</v>
      </c>
    </row>
    <row r="91" spans="1:8" x14ac:dyDescent="0.25">
      <c r="A91" s="4">
        <v>87</v>
      </c>
      <c r="B91" s="17">
        <v>20200310092</v>
      </c>
      <c r="C91" s="5" t="s">
        <v>96</v>
      </c>
      <c r="D91" s="6">
        <v>182.66666666666666</v>
      </c>
      <c r="E91" s="7">
        <v>91.333333333333329</v>
      </c>
      <c r="F91" s="8">
        <v>90</v>
      </c>
      <c r="G91" s="9">
        <v>90.8</v>
      </c>
      <c r="H91" s="10" t="s">
        <v>228</v>
      </c>
    </row>
    <row r="92" spans="1:8" x14ac:dyDescent="0.25">
      <c r="A92" s="4">
        <v>88</v>
      </c>
      <c r="B92" s="17">
        <v>20200310093</v>
      </c>
      <c r="C92" s="5" t="s">
        <v>97</v>
      </c>
      <c r="D92" s="6">
        <v>162.33333333333331</v>
      </c>
      <c r="E92" s="7">
        <v>81.166666666666657</v>
      </c>
      <c r="F92" s="8">
        <v>100</v>
      </c>
      <c r="G92" s="9">
        <v>88.7</v>
      </c>
      <c r="H92" s="10" t="s">
        <v>228</v>
      </c>
    </row>
    <row r="93" spans="1:8" x14ac:dyDescent="0.25">
      <c r="A93" s="4">
        <v>89</v>
      </c>
      <c r="B93" s="17">
        <v>20200310094</v>
      </c>
      <c r="C93" s="5" t="s">
        <v>98</v>
      </c>
      <c r="D93" s="6">
        <v>176</v>
      </c>
      <c r="E93" s="7">
        <v>88</v>
      </c>
      <c r="F93" s="32">
        <v>100</v>
      </c>
      <c r="G93" s="9">
        <v>92.8</v>
      </c>
      <c r="H93" s="10" t="s">
        <v>228</v>
      </c>
    </row>
    <row r="94" spans="1:8" x14ac:dyDescent="0.25">
      <c r="A94" s="4">
        <v>90</v>
      </c>
      <c r="B94" s="17">
        <v>20200310095</v>
      </c>
      <c r="C94" s="5" t="s">
        <v>99</v>
      </c>
      <c r="D94" s="6">
        <v>165.66666666666666</v>
      </c>
      <c r="E94" s="7">
        <v>82.833333333333329</v>
      </c>
      <c r="F94" s="8">
        <v>100</v>
      </c>
      <c r="G94" s="9">
        <v>89.7</v>
      </c>
      <c r="H94" s="10" t="s">
        <v>228</v>
      </c>
    </row>
    <row r="95" spans="1:8" x14ac:dyDescent="0.25">
      <c r="A95" s="4">
        <v>91</v>
      </c>
      <c r="B95" s="17">
        <v>20200310096</v>
      </c>
      <c r="C95" s="5" t="s">
        <v>100</v>
      </c>
      <c r="D95" s="6">
        <v>179</v>
      </c>
      <c r="E95" s="7">
        <v>89.5</v>
      </c>
      <c r="F95" s="8">
        <v>100</v>
      </c>
      <c r="G95" s="9">
        <v>93.7</v>
      </c>
      <c r="H95" s="10" t="s">
        <v>228</v>
      </c>
    </row>
    <row r="96" spans="1:8" x14ac:dyDescent="0.25">
      <c r="A96" s="4">
        <v>92</v>
      </c>
      <c r="B96" s="17">
        <v>20200310097</v>
      </c>
      <c r="C96" s="5" t="s">
        <v>101</v>
      </c>
      <c r="D96" s="6">
        <v>186.33333333333331</v>
      </c>
      <c r="E96" s="7">
        <v>93.166666666666657</v>
      </c>
      <c r="F96" s="8">
        <v>90</v>
      </c>
      <c r="G96" s="9">
        <v>91.9</v>
      </c>
      <c r="H96" s="10" t="s">
        <v>228</v>
      </c>
    </row>
    <row r="97" spans="1:8" x14ac:dyDescent="0.25">
      <c r="A97" s="4">
        <v>93</v>
      </c>
      <c r="B97" s="17">
        <v>20200310098</v>
      </c>
      <c r="C97" s="5" t="s">
        <v>102</v>
      </c>
      <c r="D97" s="6">
        <v>169</v>
      </c>
      <c r="E97" s="7">
        <v>84.5</v>
      </c>
      <c r="F97" s="8">
        <v>90</v>
      </c>
      <c r="G97" s="9">
        <v>86.7</v>
      </c>
      <c r="H97" s="10" t="s">
        <v>228</v>
      </c>
    </row>
    <row r="98" spans="1:8" x14ac:dyDescent="0.25">
      <c r="A98" s="4">
        <v>94</v>
      </c>
      <c r="B98" s="17">
        <v>20200310099</v>
      </c>
      <c r="C98" s="5" t="s">
        <v>103</v>
      </c>
      <c r="D98" s="6">
        <v>182.33333333333331</v>
      </c>
      <c r="E98" s="7">
        <v>91.166666666666657</v>
      </c>
      <c r="F98" s="8">
        <v>80</v>
      </c>
      <c r="G98" s="9">
        <v>86.7</v>
      </c>
      <c r="H98" s="10" t="s">
        <v>228</v>
      </c>
    </row>
    <row r="99" spans="1:8" x14ac:dyDescent="0.25">
      <c r="A99" s="4">
        <v>95</v>
      </c>
      <c r="B99" s="17">
        <v>20200310100</v>
      </c>
      <c r="C99" s="5" t="s">
        <v>104</v>
      </c>
      <c r="D99" s="6">
        <v>179</v>
      </c>
      <c r="E99" s="7">
        <v>89.5</v>
      </c>
      <c r="F99" s="8">
        <v>90</v>
      </c>
      <c r="G99" s="9">
        <v>89.7</v>
      </c>
      <c r="H99" s="10" t="s">
        <v>228</v>
      </c>
    </row>
    <row r="100" spans="1:8" x14ac:dyDescent="0.25">
      <c r="A100" s="4">
        <v>96</v>
      </c>
      <c r="B100" s="17">
        <v>20200310101</v>
      </c>
      <c r="C100" s="5" t="s">
        <v>105</v>
      </c>
      <c r="D100" s="6">
        <v>175.66666666666669</v>
      </c>
      <c r="E100" s="7">
        <v>87.833333333333343</v>
      </c>
      <c r="F100" s="8">
        <v>80</v>
      </c>
      <c r="G100" s="9">
        <v>84.7</v>
      </c>
      <c r="H100" s="10" t="s">
        <v>228</v>
      </c>
    </row>
    <row r="101" spans="1:8" x14ac:dyDescent="0.25">
      <c r="A101" s="4">
        <v>97</v>
      </c>
      <c r="B101" s="17">
        <v>20200310102</v>
      </c>
      <c r="C101" s="5" t="s">
        <v>106</v>
      </c>
      <c r="D101" s="6">
        <v>160.33333333333331</v>
      </c>
      <c r="E101" s="7">
        <v>80.166666666666657</v>
      </c>
      <c r="F101" s="8">
        <v>80</v>
      </c>
      <c r="G101" s="9">
        <v>80.099999999999994</v>
      </c>
      <c r="H101" s="10" t="s">
        <v>228</v>
      </c>
    </row>
    <row r="102" spans="1:8" x14ac:dyDescent="0.25">
      <c r="A102" s="4">
        <v>98</v>
      </c>
      <c r="B102" s="19">
        <v>20200310103</v>
      </c>
      <c r="C102" s="16" t="s">
        <v>107</v>
      </c>
      <c r="D102" s="6">
        <v>185.33333333333331</v>
      </c>
      <c r="E102" s="7">
        <v>92.666666666666657</v>
      </c>
      <c r="F102" s="8">
        <v>90</v>
      </c>
      <c r="G102" s="9">
        <v>91.6</v>
      </c>
      <c r="H102" s="10" t="s">
        <v>228</v>
      </c>
    </row>
    <row r="103" spans="1:8" x14ac:dyDescent="0.25">
      <c r="A103" s="4">
        <v>99</v>
      </c>
      <c r="B103" s="19">
        <v>20200310104</v>
      </c>
      <c r="C103" s="16" t="s">
        <v>108</v>
      </c>
      <c r="D103" s="6">
        <v>185</v>
      </c>
      <c r="E103" s="7">
        <v>92.5</v>
      </c>
      <c r="F103" s="8">
        <v>80</v>
      </c>
      <c r="G103" s="9">
        <v>87.5</v>
      </c>
      <c r="H103" s="10" t="s">
        <v>228</v>
      </c>
    </row>
    <row r="104" spans="1:8" x14ac:dyDescent="0.25">
      <c r="A104" s="4">
        <v>100</v>
      </c>
      <c r="B104" s="15">
        <v>20200310105</v>
      </c>
      <c r="C104" s="16" t="s">
        <v>109</v>
      </c>
      <c r="D104" s="6">
        <v>185.33333333333331</v>
      </c>
      <c r="E104" s="7">
        <v>92.666666666666657</v>
      </c>
      <c r="F104" s="8">
        <v>100</v>
      </c>
      <c r="G104" s="9">
        <v>95.6</v>
      </c>
      <c r="H104" s="10" t="s">
        <v>228</v>
      </c>
    </row>
    <row r="105" spans="1:8" x14ac:dyDescent="0.25">
      <c r="A105" s="4">
        <v>101</v>
      </c>
      <c r="B105" s="15">
        <v>20200310106</v>
      </c>
      <c r="C105" s="16" t="s">
        <v>110</v>
      </c>
      <c r="D105" s="6">
        <v>175.33333333333331</v>
      </c>
      <c r="E105" s="7">
        <v>87.666666666666657</v>
      </c>
      <c r="F105" s="8">
        <v>70</v>
      </c>
      <c r="G105" s="9">
        <v>80.599999999999994</v>
      </c>
      <c r="H105" s="10" t="s">
        <v>228</v>
      </c>
    </row>
    <row r="106" spans="1:8" x14ac:dyDescent="0.25">
      <c r="A106" s="4">
        <v>102</v>
      </c>
      <c r="B106" s="15">
        <v>20200310107</v>
      </c>
      <c r="C106" s="16" t="s">
        <v>111</v>
      </c>
      <c r="D106" s="6">
        <v>171.33333333333334</v>
      </c>
      <c r="E106" s="7">
        <v>85.666666666666671</v>
      </c>
      <c r="F106" s="8">
        <v>90</v>
      </c>
      <c r="G106" s="9">
        <v>87.4</v>
      </c>
      <c r="H106" s="10" t="s">
        <v>228</v>
      </c>
    </row>
    <row r="107" spans="1:8" x14ac:dyDescent="0.25">
      <c r="A107" s="4">
        <v>103</v>
      </c>
      <c r="B107" s="15">
        <v>20200310108</v>
      </c>
      <c r="C107" s="16" t="s">
        <v>112</v>
      </c>
      <c r="D107" s="6">
        <v>161.66666666666669</v>
      </c>
      <c r="E107" s="7">
        <v>80.833333333333343</v>
      </c>
      <c r="F107" s="8">
        <v>70</v>
      </c>
      <c r="G107" s="9">
        <v>76.500000000000014</v>
      </c>
      <c r="H107" s="10" t="s">
        <v>228</v>
      </c>
    </row>
    <row r="108" spans="1:8" x14ac:dyDescent="0.25">
      <c r="A108" s="4">
        <v>104</v>
      </c>
      <c r="B108" s="15">
        <v>20200310109</v>
      </c>
      <c r="C108" s="16" t="s">
        <v>113</v>
      </c>
      <c r="D108" s="6">
        <v>182</v>
      </c>
      <c r="E108" s="7">
        <v>91</v>
      </c>
      <c r="F108" s="8">
        <v>90</v>
      </c>
      <c r="G108" s="9">
        <v>90.6</v>
      </c>
      <c r="H108" s="10" t="s">
        <v>228</v>
      </c>
    </row>
    <row r="109" spans="1:8" x14ac:dyDescent="0.25">
      <c r="A109" s="4">
        <v>105</v>
      </c>
      <c r="B109" s="15">
        <v>20200310110</v>
      </c>
      <c r="C109" s="16" t="s">
        <v>114</v>
      </c>
      <c r="D109" s="6">
        <v>161.66666666666669</v>
      </c>
      <c r="E109" s="7">
        <v>80.833333333333343</v>
      </c>
      <c r="F109" s="8">
        <v>80</v>
      </c>
      <c r="G109" s="9">
        <v>80.500000000000014</v>
      </c>
      <c r="H109" s="10" t="s">
        <v>228</v>
      </c>
    </row>
    <row r="110" spans="1:8" x14ac:dyDescent="0.25">
      <c r="A110" s="4">
        <v>106</v>
      </c>
      <c r="B110" s="15">
        <v>20200310111</v>
      </c>
      <c r="C110" s="16" t="s">
        <v>115</v>
      </c>
      <c r="D110" s="6">
        <v>177.66666666666669</v>
      </c>
      <c r="E110" s="7">
        <v>88.833333333333343</v>
      </c>
      <c r="F110" s="8">
        <v>90</v>
      </c>
      <c r="G110" s="9">
        <v>89.3</v>
      </c>
      <c r="H110" s="10" t="s">
        <v>228</v>
      </c>
    </row>
    <row r="111" spans="1:8" x14ac:dyDescent="0.25">
      <c r="A111" s="4">
        <v>107</v>
      </c>
      <c r="B111" s="15">
        <v>20200310112</v>
      </c>
      <c r="C111" s="16" t="s">
        <v>116</v>
      </c>
      <c r="D111" s="6">
        <v>185.33333333333331</v>
      </c>
      <c r="E111" s="7">
        <v>92.666666666666657</v>
      </c>
      <c r="F111" s="8">
        <v>90</v>
      </c>
      <c r="G111" s="9">
        <v>91.6</v>
      </c>
      <c r="H111" s="10" t="s">
        <v>228</v>
      </c>
    </row>
    <row r="112" spans="1:8" x14ac:dyDescent="0.25">
      <c r="A112" s="4">
        <v>108</v>
      </c>
      <c r="B112" s="15">
        <v>20200310113</v>
      </c>
      <c r="C112" s="16" t="s">
        <v>117</v>
      </c>
      <c r="D112" s="6">
        <v>170.66666666666669</v>
      </c>
      <c r="E112" s="7">
        <v>85.333333333333343</v>
      </c>
      <c r="F112" s="8">
        <v>90</v>
      </c>
      <c r="G112" s="9">
        <v>87.2</v>
      </c>
      <c r="H112" s="10" t="s">
        <v>228</v>
      </c>
    </row>
    <row r="113" spans="1:8" x14ac:dyDescent="0.25">
      <c r="A113" s="4">
        <v>109</v>
      </c>
      <c r="B113" s="15">
        <v>20200310114</v>
      </c>
      <c r="C113" s="16" t="s">
        <v>118</v>
      </c>
      <c r="D113" s="6">
        <v>180.66666666666669</v>
      </c>
      <c r="E113" s="7">
        <v>90.333333333333343</v>
      </c>
      <c r="F113" s="8">
        <v>100</v>
      </c>
      <c r="G113" s="9">
        <v>94.2</v>
      </c>
      <c r="H113" s="10" t="s">
        <v>228</v>
      </c>
    </row>
    <row r="114" spans="1:8" x14ac:dyDescent="0.25">
      <c r="A114" s="4">
        <v>110</v>
      </c>
      <c r="B114" s="15">
        <v>20200310115</v>
      </c>
      <c r="C114" s="16" t="s">
        <v>119</v>
      </c>
      <c r="D114" s="6">
        <v>184.33333333333331</v>
      </c>
      <c r="E114" s="7">
        <v>92.166666666666657</v>
      </c>
      <c r="F114" s="8">
        <v>100</v>
      </c>
      <c r="G114" s="9">
        <v>95.3</v>
      </c>
      <c r="H114" s="10" t="s">
        <v>228</v>
      </c>
    </row>
    <row r="115" spans="1:8" x14ac:dyDescent="0.25">
      <c r="A115" s="4">
        <v>111</v>
      </c>
      <c r="B115" s="15">
        <v>20200310116</v>
      </c>
      <c r="C115" s="16" t="s">
        <v>120</v>
      </c>
      <c r="D115" s="6">
        <v>170.66666666666669</v>
      </c>
      <c r="E115" s="7">
        <v>85.333333333333343</v>
      </c>
      <c r="F115" s="8">
        <v>100</v>
      </c>
      <c r="G115" s="9">
        <v>91.2</v>
      </c>
      <c r="H115" s="10" t="s">
        <v>228</v>
      </c>
    </row>
    <row r="116" spans="1:8" x14ac:dyDescent="0.25">
      <c r="A116" s="4">
        <v>112</v>
      </c>
      <c r="B116" s="15">
        <v>20200310117</v>
      </c>
      <c r="C116" s="16" t="s">
        <v>121</v>
      </c>
      <c r="D116" s="6">
        <v>168.33333333333334</v>
      </c>
      <c r="E116" s="7">
        <v>84.166666666666671</v>
      </c>
      <c r="F116" s="8">
        <v>100</v>
      </c>
      <c r="G116" s="9">
        <v>90.5</v>
      </c>
      <c r="H116" s="10" t="s">
        <v>228</v>
      </c>
    </row>
    <row r="117" spans="1:8" x14ac:dyDescent="0.25">
      <c r="A117" s="4">
        <v>113</v>
      </c>
      <c r="B117" s="15">
        <v>20200310118</v>
      </c>
      <c r="C117" s="16" t="s">
        <v>122</v>
      </c>
      <c r="D117" s="6">
        <v>184.66666666666669</v>
      </c>
      <c r="E117" s="7">
        <v>92.333333333333343</v>
      </c>
      <c r="F117" s="8">
        <v>100</v>
      </c>
      <c r="G117" s="9">
        <v>95.4</v>
      </c>
      <c r="H117" s="10" t="s">
        <v>228</v>
      </c>
    </row>
    <row r="118" spans="1:8" x14ac:dyDescent="0.25">
      <c r="A118" s="4">
        <v>114</v>
      </c>
      <c r="B118" s="15">
        <v>20200310119</v>
      </c>
      <c r="C118" s="16" t="s">
        <v>123</v>
      </c>
      <c r="D118" s="6">
        <v>181</v>
      </c>
      <c r="E118" s="7">
        <v>90.5</v>
      </c>
      <c r="F118" s="8">
        <v>100</v>
      </c>
      <c r="G118" s="9">
        <v>94.3</v>
      </c>
      <c r="H118" s="10" t="s">
        <v>228</v>
      </c>
    </row>
    <row r="119" spans="1:8" x14ac:dyDescent="0.25">
      <c r="A119" s="4">
        <v>115</v>
      </c>
      <c r="B119" s="15">
        <v>20200310121</v>
      </c>
      <c r="C119" s="16" t="s">
        <v>124</v>
      </c>
      <c r="D119" s="6">
        <v>178</v>
      </c>
      <c r="E119" s="7">
        <v>89</v>
      </c>
      <c r="F119" s="8">
        <v>100</v>
      </c>
      <c r="G119" s="9">
        <v>93.4</v>
      </c>
      <c r="H119" s="10" t="s">
        <v>228</v>
      </c>
    </row>
    <row r="120" spans="1:8" x14ac:dyDescent="0.25">
      <c r="A120" s="4">
        <v>116</v>
      </c>
      <c r="B120" s="15">
        <v>20200310122</v>
      </c>
      <c r="C120" s="16" t="s">
        <v>125</v>
      </c>
      <c r="D120" s="6" t="e">
        <v>#DIV/0!</v>
      </c>
      <c r="E120" s="7" t="e">
        <v>#DIV/0!</v>
      </c>
      <c r="F120" s="8" t="e">
        <v>#DIV/0!</v>
      </c>
      <c r="G120" s="9"/>
      <c r="H120" s="10" t="s">
        <v>229</v>
      </c>
    </row>
    <row r="121" spans="1:8" x14ac:dyDescent="0.25">
      <c r="A121" s="4">
        <v>117</v>
      </c>
      <c r="B121" s="15">
        <v>20200310123</v>
      </c>
      <c r="C121" s="16" t="s">
        <v>126</v>
      </c>
      <c r="D121" s="6">
        <v>183.33333333333331</v>
      </c>
      <c r="E121" s="7">
        <v>91.666666666666657</v>
      </c>
      <c r="F121" s="18">
        <v>90</v>
      </c>
      <c r="G121" s="9">
        <v>91</v>
      </c>
      <c r="H121" s="10" t="s">
        <v>228</v>
      </c>
    </row>
    <row r="122" spans="1:8" x14ac:dyDescent="0.25">
      <c r="A122" s="4">
        <v>118</v>
      </c>
      <c r="B122" s="15">
        <v>20200310124</v>
      </c>
      <c r="C122" s="16" t="s">
        <v>127</v>
      </c>
      <c r="D122" s="6">
        <v>181</v>
      </c>
      <c r="E122" s="7">
        <v>90.5</v>
      </c>
      <c r="F122" s="18">
        <v>100</v>
      </c>
      <c r="G122" s="9">
        <v>94.3</v>
      </c>
      <c r="H122" s="10" t="s">
        <v>228</v>
      </c>
    </row>
    <row r="123" spans="1:8" x14ac:dyDescent="0.25">
      <c r="A123" s="4">
        <v>119</v>
      </c>
      <c r="B123" s="15">
        <v>20200310125</v>
      </c>
      <c r="C123" s="16" t="s">
        <v>128</v>
      </c>
      <c r="D123" s="6">
        <v>161.33333333333331</v>
      </c>
      <c r="E123" s="7">
        <v>80.666666666666657</v>
      </c>
      <c r="F123" s="8">
        <v>90</v>
      </c>
      <c r="G123" s="9">
        <v>84.4</v>
      </c>
      <c r="H123" s="10" t="s">
        <v>228</v>
      </c>
    </row>
    <row r="124" spans="1:8" x14ac:dyDescent="0.25">
      <c r="A124" s="4">
        <v>120</v>
      </c>
      <c r="B124" s="15">
        <v>20200310126</v>
      </c>
      <c r="C124" s="16" t="s">
        <v>129</v>
      </c>
      <c r="D124" s="6">
        <v>184.33333333333334</v>
      </c>
      <c r="E124" s="7">
        <v>92.166666666666671</v>
      </c>
      <c r="F124" s="8">
        <v>100</v>
      </c>
      <c r="G124" s="9">
        <v>95.3</v>
      </c>
      <c r="H124" s="10" t="s">
        <v>228</v>
      </c>
    </row>
    <row r="125" spans="1:8" x14ac:dyDescent="0.25">
      <c r="A125" s="4">
        <v>121</v>
      </c>
      <c r="B125" s="15">
        <v>20200310127</v>
      </c>
      <c r="C125" s="16" t="s">
        <v>130</v>
      </c>
      <c r="D125" s="6">
        <v>172.33333333333331</v>
      </c>
      <c r="E125" s="7">
        <v>86.166666666666657</v>
      </c>
      <c r="F125" s="8">
        <v>70</v>
      </c>
      <c r="G125" s="9">
        <v>79.699999999999989</v>
      </c>
      <c r="H125" s="10" t="s">
        <v>228</v>
      </c>
    </row>
    <row r="126" spans="1:8" x14ac:dyDescent="0.25">
      <c r="A126" s="4">
        <v>122</v>
      </c>
      <c r="B126" s="15">
        <v>20200310128</v>
      </c>
      <c r="C126" s="16" t="s">
        <v>131</v>
      </c>
      <c r="D126" s="6">
        <v>186</v>
      </c>
      <c r="E126" s="7">
        <v>93</v>
      </c>
      <c r="F126" s="8">
        <v>90</v>
      </c>
      <c r="G126" s="9">
        <v>91.8</v>
      </c>
      <c r="H126" s="10" t="s">
        <v>228</v>
      </c>
    </row>
    <row r="127" spans="1:8" x14ac:dyDescent="0.25">
      <c r="A127" s="4">
        <v>123</v>
      </c>
      <c r="B127" s="15">
        <v>20200310129</v>
      </c>
      <c r="C127" s="16" t="s">
        <v>132</v>
      </c>
      <c r="D127" s="6">
        <v>162</v>
      </c>
      <c r="E127" s="7">
        <v>81</v>
      </c>
      <c r="F127" s="8">
        <v>90</v>
      </c>
      <c r="G127" s="9">
        <v>84.6</v>
      </c>
      <c r="H127" s="10" t="s">
        <v>228</v>
      </c>
    </row>
    <row r="128" spans="1:8" x14ac:dyDescent="0.25">
      <c r="A128" s="4">
        <v>124</v>
      </c>
      <c r="B128" s="15">
        <v>20200310130</v>
      </c>
      <c r="C128" s="16" t="s">
        <v>133</v>
      </c>
      <c r="D128" s="6">
        <v>172.66666666666669</v>
      </c>
      <c r="E128" s="7">
        <v>86.333333333333343</v>
      </c>
      <c r="F128" s="8">
        <v>85</v>
      </c>
      <c r="G128" s="9">
        <v>85.8</v>
      </c>
      <c r="H128" s="10" t="s">
        <v>228</v>
      </c>
    </row>
    <row r="129" spans="1:8" x14ac:dyDescent="0.25">
      <c r="A129" s="4">
        <v>125</v>
      </c>
      <c r="B129" s="15">
        <v>20200310131</v>
      </c>
      <c r="C129" s="16" t="s">
        <v>134</v>
      </c>
      <c r="D129" s="6" t="e">
        <v>#DIV/0!</v>
      </c>
      <c r="E129" s="7" t="e">
        <v>#DIV/0!</v>
      </c>
      <c r="F129" s="8" t="e">
        <v>#DIV/0!</v>
      </c>
      <c r="G129" s="9"/>
      <c r="H129" s="10" t="s">
        <v>229</v>
      </c>
    </row>
    <row r="130" spans="1:8" x14ac:dyDescent="0.25">
      <c r="A130" s="4">
        <v>126</v>
      </c>
      <c r="B130" s="15">
        <v>20200310132</v>
      </c>
      <c r="C130" s="16" t="s">
        <v>135</v>
      </c>
      <c r="D130" s="6">
        <v>92.333333333333329</v>
      </c>
      <c r="E130" s="7">
        <v>46.166666666666664</v>
      </c>
      <c r="F130" s="18">
        <v>100</v>
      </c>
      <c r="G130" s="9">
        <v>67.7</v>
      </c>
      <c r="H130" s="10" t="s">
        <v>228</v>
      </c>
    </row>
    <row r="131" spans="1:8" x14ac:dyDescent="0.25">
      <c r="A131" s="4">
        <v>127</v>
      </c>
      <c r="B131" s="15">
        <v>20200310133</v>
      </c>
      <c r="C131" s="16" t="s">
        <v>136</v>
      </c>
      <c r="D131" s="6">
        <v>166</v>
      </c>
      <c r="E131" s="7">
        <v>83</v>
      </c>
      <c r="F131" s="8">
        <v>80</v>
      </c>
      <c r="G131" s="9">
        <v>81.8</v>
      </c>
      <c r="H131" s="10" t="s">
        <v>228</v>
      </c>
    </row>
    <row r="132" spans="1:8" x14ac:dyDescent="0.25">
      <c r="A132" s="4">
        <v>128</v>
      </c>
      <c r="B132" s="15">
        <v>20200310134</v>
      </c>
      <c r="C132" s="16" t="s">
        <v>137</v>
      </c>
      <c r="D132" s="6">
        <v>186</v>
      </c>
      <c r="E132" s="7">
        <v>93</v>
      </c>
      <c r="F132" s="18">
        <v>80</v>
      </c>
      <c r="G132" s="9">
        <v>87.8</v>
      </c>
      <c r="H132" s="10" t="s">
        <v>228</v>
      </c>
    </row>
    <row r="133" spans="1:8" x14ac:dyDescent="0.25">
      <c r="A133" s="4">
        <v>129</v>
      </c>
      <c r="B133" s="15">
        <v>20200310135</v>
      </c>
      <c r="C133" s="16" t="s">
        <v>138</v>
      </c>
      <c r="D133" s="6">
        <v>169.33333333333331</v>
      </c>
      <c r="E133" s="7">
        <v>84.666666666666657</v>
      </c>
      <c r="F133" s="8">
        <v>90</v>
      </c>
      <c r="G133" s="9">
        <v>86.8</v>
      </c>
      <c r="H133" s="10" t="s">
        <v>228</v>
      </c>
    </row>
    <row r="134" spans="1:8" x14ac:dyDescent="0.25">
      <c r="A134" s="4">
        <v>130</v>
      </c>
      <c r="B134" s="15">
        <v>20200310136</v>
      </c>
      <c r="C134" s="16" t="s">
        <v>139</v>
      </c>
      <c r="D134" s="6">
        <v>178.33333333333331</v>
      </c>
      <c r="E134" s="7">
        <v>89.166666666666657</v>
      </c>
      <c r="F134" s="8">
        <v>100</v>
      </c>
      <c r="G134" s="9">
        <v>93.5</v>
      </c>
      <c r="H134" s="10" t="s">
        <v>228</v>
      </c>
    </row>
    <row r="135" spans="1:8" x14ac:dyDescent="0.25">
      <c r="A135" s="4">
        <v>131</v>
      </c>
      <c r="B135" s="15">
        <v>20200310137</v>
      </c>
      <c r="C135" s="16" t="s">
        <v>140</v>
      </c>
      <c r="D135" s="6">
        <v>179.33333333333331</v>
      </c>
      <c r="E135" s="7">
        <v>89.666666666666657</v>
      </c>
      <c r="F135" s="8">
        <v>100</v>
      </c>
      <c r="G135" s="9">
        <v>93.8</v>
      </c>
      <c r="H135" s="10" t="s">
        <v>228</v>
      </c>
    </row>
    <row r="136" spans="1:8" x14ac:dyDescent="0.25">
      <c r="A136" s="4">
        <v>132</v>
      </c>
      <c r="B136" s="15">
        <v>20200310138</v>
      </c>
      <c r="C136" s="16" t="s">
        <v>141</v>
      </c>
      <c r="D136" s="6">
        <v>182.66666666666666</v>
      </c>
      <c r="E136" s="7">
        <v>91.333333333333329</v>
      </c>
      <c r="F136" s="8">
        <v>100</v>
      </c>
      <c r="G136" s="9">
        <v>94.8</v>
      </c>
      <c r="H136" s="10" t="s">
        <v>228</v>
      </c>
    </row>
    <row r="137" spans="1:8" x14ac:dyDescent="0.25">
      <c r="A137" s="4">
        <v>133</v>
      </c>
      <c r="B137" s="15">
        <v>20200310139</v>
      </c>
      <c r="C137" s="16" t="s">
        <v>142</v>
      </c>
      <c r="D137" s="6">
        <v>179.33333333333331</v>
      </c>
      <c r="E137" s="7">
        <v>89.666666666666657</v>
      </c>
      <c r="F137" s="8">
        <v>100</v>
      </c>
      <c r="G137" s="9">
        <v>93.8</v>
      </c>
      <c r="H137" s="10" t="s">
        <v>228</v>
      </c>
    </row>
    <row r="138" spans="1:8" x14ac:dyDescent="0.25">
      <c r="A138" s="4">
        <v>134</v>
      </c>
      <c r="B138" s="15">
        <v>20200310140</v>
      </c>
      <c r="C138" s="16" t="s">
        <v>143</v>
      </c>
      <c r="D138" s="6">
        <v>186</v>
      </c>
      <c r="E138" s="7">
        <v>93</v>
      </c>
      <c r="F138" s="8">
        <v>100</v>
      </c>
      <c r="G138" s="9">
        <v>95.8</v>
      </c>
      <c r="H138" s="10" t="s">
        <v>228</v>
      </c>
    </row>
    <row r="139" spans="1:8" x14ac:dyDescent="0.25">
      <c r="A139" s="4">
        <v>135</v>
      </c>
      <c r="B139" s="15">
        <v>20200310141</v>
      </c>
      <c r="C139" s="16" t="s">
        <v>144</v>
      </c>
      <c r="D139" s="6">
        <v>183.33333333333331</v>
      </c>
      <c r="E139" s="7">
        <v>91.666666666666657</v>
      </c>
      <c r="F139" s="8">
        <v>90</v>
      </c>
      <c r="G139" s="9">
        <v>91</v>
      </c>
      <c r="H139" s="10" t="s">
        <v>228</v>
      </c>
    </row>
    <row r="140" spans="1:8" x14ac:dyDescent="0.25">
      <c r="A140" s="4">
        <v>136</v>
      </c>
      <c r="B140" s="15">
        <v>20200310142</v>
      </c>
      <c r="C140" s="16" t="s">
        <v>145</v>
      </c>
      <c r="D140" s="6">
        <v>182.66666666666666</v>
      </c>
      <c r="E140" s="7">
        <v>91.333333333333329</v>
      </c>
      <c r="F140" s="8">
        <v>100</v>
      </c>
      <c r="G140" s="9">
        <v>94.8</v>
      </c>
      <c r="H140" s="10" t="s">
        <v>228</v>
      </c>
    </row>
    <row r="141" spans="1:8" x14ac:dyDescent="0.25">
      <c r="A141" s="4">
        <v>137</v>
      </c>
      <c r="B141" s="15">
        <v>20200310143</v>
      </c>
      <c r="C141" s="16" t="s">
        <v>146</v>
      </c>
      <c r="D141" s="6">
        <v>183.33333333333331</v>
      </c>
      <c r="E141" s="7">
        <v>91.666666666666657</v>
      </c>
      <c r="F141" s="8">
        <v>100</v>
      </c>
      <c r="G141" s="9">
        <v>95</v>
      </c>
      <c r="H141" s="10" t="s">
        <v>228</v>
      </c>
    </row>
    <row r="142" spans="1:8" x14ac:dyDescent="0.25">
      <c r="A142" s="4">
        <v>138</v>
      </c>
      <c r="B142" s="15">
        <v>20200310146</v>
      </c>
      <c r="C142" s="16" t="s">
        <v>147</v>
      </c>
      <c r="D142" s="6">
        <v>176</v>
      </c>
      <c r="E142" s="7">
        <v>88</v>
      </c>
      <c r="F142" s="8">
        <v>90</v>
      </c>
      <c r="G142" s="9">
        <v>88.8</v>
      </c>
      <c r="H142" s="10" t="s">
        <v>228</v>
      </c>
    </row>
    <row r="143" spans="1:8" x14ac:dyDescent="0.25">
      <c r="A143" s="4">
        <v>139</v>
      </c>
      <c r="B143" s="15">
        <v>20200310147</v>
      </c>
      <c r="C143" s="16" t="s">
        <v>148</v>
      </c>
      <c r="D143" s="6">
        <v>186.66666666666666</v>
      </c>
      <c r="E143" s="7">
        <v>93.333333333333329</v>
      </c>
      <c r="F143" s="8">
        <v>100</v>
      </c>
      <c r="G143" s="9">
        <v>96</v>
      </c>
      <c r="H143" s="10" t="s">
        <v>228</v>
      </c>
    </row>
    <row r="144" spans="1:8" x14ac:dyDescent="0.25">
      <c r="A144" s="4">
        <v>140</v>
      </c>
      <c r="B144" s="15">
        <v>20200310148</v>
      </c>
      <c r="C144" s="16" t="s">
        <v>149</v>
      </c>
      <c r="D144" s="6">
        <v>183.33333333333331</v>
      </c>
      <c r="E144" s="7">
        <v>91.666666666666657</v>
      </c>
      <c r="F144" s="8">
        <v>100</v>
      </c>
      <c r="G144" s="9">
        <v>95</v>
      </c>
      <c r="H144" s="10" t="s">
        <v>228</v>
      </c>
    </row>
    <row r="145" spans="1:8" x14ac:dyDescent="0.25">
      <c r="A145" s="4">
        <v>141</v>
      </c>
      <c r="B145" s="15">
        <v>20200310149</v>
      </c>
      <c r="C145" s="16" t="s">
        <v>150</v>
      </c>
      <c r="D145" s="6">
        <v>179.66666666666669</v>
      </c>
      <c r="E145" s="7">
        <v>89.833333333333343</v>
      </c>
      <c r="F145" s="8">
        <v>90</v>
      </c>
      <c r="G145" s="9">
        <v>89.9</v>
      </c>
      <c r="H145" s="10" t="s">
        <v>228</v>
      </c>
    </row>
    <row r="146" spans="1:8" x14ac:dyDescent="0.25">
      <c r="A146" s="4">
        <v>142</v>
      </c>
      <c r="B146" s="20">
        <v>20200310150</v>
      </c>
      <c r="C146" s="21" t="s">
        <v>151</v>
      </c>
      <c r="D146" s="6">
        <v>179.66666666666669</v>
      </c>
      <c r="E146" s="7">
        <v>89.833333333333343</v>
      </c>
      <c r="F146" s="8">
        <v>80</v>
      </c>
      <c r="G146" s="9">
        <v>85.9</v>
      </c>
      <c r="H146" s="10" t="s">
        <v>228</v>
      </c>
    </row>
    <row r="147" spans="1:8" x14ac:dyDescent="0.25">
      <c r="A147" s="4">
        <v>143</v>
      </c>
      <c r="B147" s="17">
        <v>20200310151</v>
      </c>
      <c r="C147" s="5" t="s">
        <v>152</v>
      </c>
      <c r="D147" s="6">
        <v>186.66666666666666</v>
      </c>
      <c r="E147" s="7">
        <v>93.333333333333329</v>
      </c>
      <c r="F147" s="8">
        <v>100</v>
      </c>
      <c r="G147" s="9">
        <v>96</v>
      </c>
      <c r="H147" s="10" t="s">
        <v>228</v>
      </c>
    </row>
    <row r="148" spans="1:8" x14ac:dyDescent="0.25">
      <c r="A148" s="4">
        <v>144</v>
      </c>
      <c r="B148" s="17">
        <v>20200310152</v>
      </c>
      <c r="C148" s="5" t="s">
        <v>153</v>
      </c>
      <c r="D148" s="6">
        <v>181.66666666666669</v>
      </c>
      <c r="E148" s="7">
        <v>90.833333333333343</v>
      </c>
      <c r="F148" s="8">
        <v>100</v>
      </c>
      <c r="G148" s="9">
        <v>94.5</v>
      </c>
      <c r="H148" s="10" t="s">
        <v>228</v>
      </c>
    </row>
    <row r="149" spans="1:8" x14ac:dyDescent="0.25">
      <c r="A149" s="4">
        <v>145</v>
      </c>
      <c r="B149" s="17">
        <v>20200310153</v>
      </c>
      <c r="C149" s="5" t="s">
        <v>154</v>
      </c>
      <c r="D149" s="6">
        <v>160.66666666666666</v>
      </c>
      <c r="E149" s="7">
        <v>80.333333333333329</v>
      </c>
      <c r="F149" s="8">
        <v>80</v>
      </c>
      <c r="G149" s="9">
        <v>80.2</v>
      </c>
      <c r="H149" s="10" t="s">
        <v>228</v>
      </c>
    </row>
    <row r="150" spans="1:8" x14ac:dyDescent="0.25">
      <c r="A150" s="4">
        <v>146</v>
      </c>
      <c r="B150" s="17">
        <v>20200310154</v>
      </c>
      <c r="C150" s="5" t="s">
        <v>155</v>
      </c>
      <c r="D150" s="6">
        <v>182</v>
      </c>
      <c r="E150" s="7">
        <v>91</v>
      </c>
      <c r="F150" s="8">
        <v>100</v>
      </c>
      <c r="G150" s="9">
        <v>94.6</v>
      </c>
      <c r="H150" s="10" t="s">
        <v>228</v>
      </c>
    </row>
    <row r="151" spans="1:8" x14ac:dyDescent="0.25">
      <c r="A151" s="4">
        <v>147</v>
      </c>
      <c r="B151" s="17">
        <v>20200310155</v>
      </c>
      <c r="C151" s="5" t="s">
        <v>156</v>
      </c>
      <c r="D151" s="6">
        <v>182.33333333333331</v>
      </c>
      <c r="E151" s="7">
        <v>91.166666666666657</v>
      </c>
      <c r="F151" s="8">
        <v>100</v>
      </c>
      <c r="G151" s="9">
        <v>94.7</v>
      </c>
      <c r="H151" s="10" t="s">
        <v>228</v>
      </c>
    </row>
    <row r="152" spans="1:8" x14ac:dyDescent="0.25">
      <c r="A152" s="4">
        <v>148</v>
      </c>
      <c r="B152" s="22">
        <v>20200310156</v>
      </c>
      <c r="C152" s="14" t="s">
        <v>157</v>
      </c>
      <c r="D152" s="6">
        <v>176.66666666666666</v>
      </c>
      <c r="E152" s="7">
        <v>88.333333333333329</v>
      </c>
      <c r="F152" s="8">
        <v>70</v>
      </c>
      <c r="G152" s="9">
        <v>81</v>
      </c>
      <c r="H152" s="10" t="s">
        <v>228</v>
      </c>
    </row>
    <row r="153" spans="1:8" x14ac:dyDescent="0.25">
      <c r="A153" s="4">
        <v>149</v>
      </c>
      <c r="B153" s="15">
        <v>20200310157</v>
      </c>
      <c r="C153" s="16" t="s">
        <v>158</v>
      </c>
      <c r="D153" s="6">
        <v>181.66666666666666</v>
      </c>
      <c r="E153" s="7">
        <v>90.833333333333329</v>
      </c>
      <c r="F153" s="8">
        <v>90</v>
      </c>
      <c r="G153" s="9">
        <v>90.5</v>
      </c>
      <c r="H153" s="10" t="s">
        <v>228</v>
      </c>
    </row>
    <row r="154" spans="1:8" x14ac:dyDescent="0.25">
      <c r="A154" s="4">
        <v>150</v>
      </c>
      <c r="B154" s="15">
        <v>20200310158</v>
      </c>
      <c r="C154" s="16" t="s">
        <v>159</v>
      </c>
      <c r="D154" s="6">
        <v>171</v>
      </c>
      <c r="E154" s="7">
        <v>85.5</v>
      </c>
      <c r="F154" s="8">
        <v>90</v>
      </c>
      <c r="G154" s="9">
        <v>87.3</v>
      </c>
      <c r="H154" s="10" t="s">
        <v>228</v>
      </c>
    </row>
    <row r="155" spans="1:8" x14ac:dyDescent="0.25">
      <c r="A155" s="4">
        <v>151</v>
      </c>
      <c r="B155" s="15">
        <v>20200310159</v>
      </c>
      <c r="C155" s="16" t="s">
        <v>160</v>
      </c>
      <c r="D155" s="6">
        <v>177</v>
      </c>
      <c r="E155" s="7">
        <v>88.5</v>
      </c>
      <c r="F155" s="8">
        <v>100</v>
      </c>
      <c r="G155" s="9">
        <v>93.1</v>
      </c>
      <c r="H155" s="10" t="s">
        <v>228</v>
      </c>
    </row>
    <row r="156" spans="1:8" x14ac:dyDescent="0.25">
      <c r="A156" s="4">
        <v>152</v>
      </c>
      <c r="B156" s="15">
        <v>20200310160</v>
      </c>
      <c r="C156" s="16" t="s">
        <v>161</v>
      </c>
      <c r="D156" s="6">
        <v>179</v>
      </c>
      <c r="E156" s="7">
        <v>89.5</v>
      </c>
      <c r="F156" s="8">
        <v>80</v>
      </c>
      <c r="G156" s="9">
        <v>85.7</v>
      </c>
      <c r="H156" s="10" t="s">
        <v>228</v>
      </c>
    </row>
    <row r="157" spans="1:8" x14ac:dyDescent="0.25">
      <c r="A157" s="4">
        <v>153</v>
      </c>
      <c r="B157" s="15">
        <v>20200310161</v>
      </c>
      <c r="C157" s="16" t="s">
        <v>162</v>
      </c>
      <c r="D157" s="6">
        <v>176.66666666666669</v>
      </c>
      <c r="E157" s="7">
        <v>88.333333333333343</v>
      </c>
      <c r="F157" s="8">
        <v>80</v>
      </c>
      <c r="G157" s="9">
        <v>85</v>
      </c>
      <c r="H157" s="10" t="s">
        <v>228</v>
      </c>
    </row>
    <row r="158" spans="1:8" x14ac:dyDescent="0.25">
      <c r="A158" s="4">
        <v>154</v>
      </c>
      <c r="B158" s="15">
        <v>20200310162</v>
      </c>
      <c r="C158" s="16" t="s">
        <v>163</v>
      </c>
      <c r="D158" s="6">
        <v>185.66666666666666</v>
      </c>
      <c r="E158" s="7">
        <v>92.833333333333329</v>
      </c>
      <c r="F158" s="8">
        <v>90</v>
      </c>
      <c r="G158" s="9">
        <v>91.7</v>
      </c>
      <c r="H158" s="10" t="s">
        <v>228</v>
      </c>
    </row>
    <row r="159" spans="1:8" x14ac:dyDescent="0.25">
      <c r="A159" s="4">
        <v>155</v>
      </c>
      <c r="B159" s="15">
        <v>20200310164</v>
      </c>
      <c r="C159" s="16" t="s">
        <v>164</v>
      </c>
      <c r="D159" s="6">
        <v>185.66666666666666</v>
      </c>
      <c r="E159" s="7">
        <v>92.833333333333329</v>
      </c>
      <c r="F159" s="8">
        <v>80</v>
      </c>
      <c r="G159" s="9">
        <v>87.7</v>
      </c>
      <c r="H159" s="10" t="s">
        <v>228</v>
      </c>
    </row>
    <row r="160" spans="1:8" x14ac:dyDescent="0.25">
      <c r="A160" s="4">
        <v>156</v>
      </c>
      <c r="B160" s="15">
        <v>20200310165</v>
      </c>
      <c r="C160" s="16" t="s">
        <v>165</v>
      </c>
      <c r="D160" s="6">
        <v>186</v>
      </c>
      <c r="E160" s="7">
        <v>93</v>
      </c>
      <c r="F160" s="8">
        <v>90</v>
      </c>
      <c r="G160" s="9">
        <v>91.8</v>
      </c>
      <c r="H160" s="10" t="s">
        <v>228</v>
      </c>
    </row>
    <row r="161" spans="1:8" x14ac:dyDescent="0.25">
      <c r="A161" s="4">
        <v>157</v>
      </c>
      <c r="B161" s="15">
        <v>20200310166</v>
      </c>
      <c r="C161" s="16" t="s">
        <v>166</v>
      </c>
      <c r="D161" s="6">
        <v>185.66666666666666</v>
      </c>
      <c r="E161" s="7">
        <v>92.833333333333329</v>
      </c>
      <c r="F161" s="8">
        <v>100</v>
      </c>
      <c r="G161" s="9">
        <v>95.7</v>
      </c>
      <c r="H161" s="10" t="s">
        <v>228</v>
      </c>
    </row>
    <row r="162" spans="1:8" x14ac:dyDescent="0.25">
      <c r="A162" s="4">
        <v>158</v>
      </c>
      <c r="B162" s="15">
        <v>20200310167</v>
      </c>
      <c r="C162" s="16" t="s">
        <v>167</v>
      </c>
      <c r="D162" s="6">
        <v>182.66666666666669</v>
      </c>
      <c r="E162" s="7">
        <v>91.333333333333343</v>
      </c>
      <c r="F162" s="8">
        <v>90</v>
      </c>
      <c r="G162" s="9">
        <v>90.8</v>
      </c>
      <c r="H162" s="10" t="s">
        <v>228</v>
      </c>
    </row>
    <row r="163" spans="1:8" x14ac:dyDescent="0.25">
      <c r="A163" s="4">
        <v>159</v>
      </c>
      <c r="B163" s="15">
        <v>20200310168</v>
      </c>
      <c r="C163" s="16" t="s">
        <v>168</v>
      </c>
      <c r="D163" s="6">
        <v>179</v>
      </c>
      <c r="E163" s="7">
        <v>89.5</v>
      </c>
      <c r="F163" s="8">
        <v>90</v>
      </c>
      <c r="G163" s="9">
        <v>89.7</v>
      </c>
      <c r="H163" s="10" t="s">
        <v>228</v>
      </c>
    </row>
    <row r="164" spans="1:8" x14ac:dyDescent="0.25">
      <c r="A164" s="4">
        <v>160</v>
      </c>
      <c r="B164" s="15">
        <v>20200310169</v>
      </c>
      <c r="C164" s="16" t="s">
        <v>169</v>
      </c>
      <c r="D164" s="6">
        <v>179.66666666666666</v>
      </c>
      <c r="E164" s="7">
        <v>89.833333333333329</v>
      </c>
      <c r="F164" s="8">
        <v>100</v>
      </c>
      <c r="G164" s="9">
        <v>93.9</v>
      </c>
      <c r="H164" s="10" t="s">
        <v>228</v>
      </c>
    </row>
    <row r="165" spans="1:8" x14ac:dyDescent="0.25">
      <c r="A165" s="4">
        <v>161</v>
      </c>
      <c r="B165" s="15">
        <v>20200310170</v>
      </c>
      <c r="C165" s="16" t="s">
        <v>170</v>
      </c>
      <c r="D165" s="6">
        <v>183</v>
      </c>
      <c r="E165" s="7">
        <v>91.5</v>
      </c>
      <c r="F165" s="8">
        <v>90</v>
      </c>
      <c r="G165" s="9">
        <v>90.9</v>
      </c>
      <c r="H165" s="10" t="s">
        <v>228</v>
      </c>
    </row>
    <row r="166" spans="1:8" x14ac:dyDescent="0.25">
      <c r="A166" s="4">
        <v>162</v>
      </c>
      <c r="B166" s="15">
        <v>20200310171</v>
      </c>
      <c r="C166" s="16" t="s">
        <v>171</v>
      </c>
      <c r="D166" s="6">
        <v>183.33333333333331</v>
      </c>
      <c r="E166" s="7">
        <v>91.666666666666657</v>
      </c>
      <c r="F166" s="8">
        <v>100</v>
      </c>
      <c r="G166" s="9">
        <v>95</v>
      </c>
      <c r="H166" s="10" t="s">
        <v>228</v>
      </c>
    </row>
    <row r="167" spans="1:8" x14ac:dyDescent="0.25">
      <c r="A167" s="4">
        <v>163</v>
      </c>
      <c r="B167" s="15" t="s">
        <v>172</v>
      </c>
      <c r="C167" s="16" t="s">
        <v>173</v>
      </c>
      <c r="D167" s="6" t="e">
        <v>#DIV/0!</v>
      </c>
      <c r="E167" s="7" t="e">
        <v>#DIV/0!</v>
      </c>
      <c r="F167" s="8" t="e">
        <v>#DIV/0!</v>
      </c>
      <c r="G167" s="9"/>
      <c r="H167" s="10" t="s">
        <v>229</v>
      </c>
    </row>
    <row r="168" spans="1:8" x14ac:dyDescent="0.25">
      <c r="A168" s="4">
        <v>164</v>
      </c>
      <c r="B168" s="23" t="s">
        <v>174</v>
      </c>
      <c r="C168" s="16" t="s">
        <v>175</v>
      </c>
      <c r="D168" s="6">
        <v>186.33333333333331</v>
      </c>
      <c r="E168" s="7">
        <v>93.166666666666657</v>
      </c>
      <c r="F168" s="18">
        <v>90</v>
      </c>
      <c r="G168" s="9">
        <v>91.9</v>
      </c>
      <c r="H168" s="10" t="s">
        <v>228</v>
      </c>
    </row>
    <row r="169" spans="1:8" x14ac:dyDescent="0.25">
      <c r="A169" s="4">
        <v>165</v>
      </c>
      <c r="B169" s="24" t="s">
        <v>176</v>
      </c>
      <c r="C169" s="25" t="s">
        <v>177</v>
      </c>
      <c r="D169" s="6">
        <v>173</v>
      </c>
      <c r="E169" s="7">
        <v>86.5</v>
      </c>
      <c r="F169" s="8">
        <v>100</v>
      </c>
      <c r="G169" s="9">
        <v>91.9</v>
      </c>
      <c r="H169" s="10" t="s">
        <v>228</v>
      </c>
    </row>
    <row r="170" spans="1:8" x14ac:dyDescent="0.25">
      <c r="A170" s="4">
        <v>166</v>
      </c>
      <c r="B170" s="24" t="s">
        <v>178</v>
      </c>
      <c r="C170" s="25" t="s">
        <v>179</v>
      </c>
      <c r="D170" s="6">
        <v>173</v>
      </c>
      <c r="E170" s="7">
        <v>86.5</v>
      </c>
      <c r="F170" s="8">
        <v>100</v>
      </c>
      <c r="G170" s="9">
        <v>91.9</v>
      </c>
      <c r="H170" s="10" t="s">
        <v>228</v>
      </c>
    </row>
    <row r="171" spans="1:8" x14ac:dyDescent="0.25">
      <c r="A171" s="4">
        <v>167</v>
      </c>
      <c r="B171" s="24" t="s">
        <v>180</v>
      </c>
      <c r="C171" s="25" t="s">
        <v>181</v>
      </c>
      <c r="D171" s="6">
        <v>162.66666666666669</v>
      </c>
      <c r="E171" s="7">
        <v>81.333333333333343</v>
      </c>
      <c r="F171" s="18">
        <v>40</v>
      </c>
      <c r="G171" s="9">
        <v>64.800000000000011</v>
      </c>
      <c r="H171" s="10" t="s">
        <v>228</v>
      </c>
    </row>
    <row r="172" spans="1:8" x14ac:dyDescent="0.25">
      <c r="A172" s="4">
        <v>168</v>
      </c>
      <c r="B172" s="24" t="s">
        <v>182</v>
      </c>
      <c r="C172" s="25" t="s">
        <v>183</v>
      </c>
      <c r="D172" s="6">
        <v>183</v>
      </c>
      <c r="E172" s="7">
        <v>91.5</v>
      </c>
      <c r="F172" s="8">
        <v>90</v>
      </c>
      <c r="G172" s="9">
        <v>90.9</v>
      </c>
      <c r="H172" s="10" t="s">
        <v>228</v>
      </c>
    </row>
    <row r="173" spans="1:8" x14ac:dyDescent="0.25">
      <c r="A173" s="4">
        <v>169</v>
      </c>
      <c r="B173" s="24" t="s">
        <v>184</v>
      </c>
      <c r="C173" s="25" t="s">
        <v>185</v>
      </c>
      <c r="D173" s="6">
        <v>169</v>
      </c>
      <c r="E173" s="7">
        <v>84.5</v>
      </c>
      <c r="F173" s="8">
        <v>80</v>
      </c>
      <c r="G173" s="9">
        <v>82.7</v>
      </c>
      <c r="H173" s="10" t="s">
        <v>228</v>
      </c>
    </row>
    <row r="174" spans="1:8" x14ac:dyDescent="0.25">
      <c r="A174" s="4">
        <v>170</v>
      </c>
      <c r="B174" s="24" t="s">
        <v>186</v>
      </c>
      <c r="C174" s="25" t="s">
        <v>187</v>
      </c>
      <c r="D174" s="6">
        <v>171.66666666666669</v>
      </c>
      <c r="E174" s="7">
        <v>85.833333333333343</v>
      </c>
      <c r="F174" s="8">
        <v>80</v>
      </c>
      <c r="G174" s="9">
        <v>83.5</v>
      </c>
      <c r="H174" s="10" t="s">
        <v>228</v>
      </c>
    </row>
    <row r="175" spans="1:8" x14ac:dyDescent="0.25">
      <c r="A175" s="4">
        <v>171</v>
      </c>
      <c r="B175" s="24" t="s">
        <v>188</v>
      </c>
      <c r="C175" s="25" t="s">
        <v>189</v>
      </c>
      <c r="D175" s="6">
        <v>168.66666666666669</v>
      </c>
      <c r="E175" s="7">
        <v>84.333333333333343</v>
      </c>
      <c r="F175" s="8">
        <v>100</v>
      </c>
      <c r="G175" s="9">
        <v>90.6</v>
      </c>
      <c r="H175" s="10" t="s">
        <v>228</v>
      </c>
    </row>
    <row r="176" spans="1:8" x14ac:dyDescent="0.25">
      <c r="A176" s="4">
        <v>172</v>
      </c>
      <c r="B176" s="24" t="s">
        <v>190</v>
      </c>
      <c r="C176" s="25" t="s">
        <v>191</v>
      </c>
      <c r="D176" s="6">
        <v>185.33333333333331</v>
      </c>
      <c r="E176" s="7">
        <v>92.666666666666657</v>
      </c>
      <c r="F176" s="8">
        <v>100</v>
      </c>
      <c r="G176" s="9">
        <v>95.6</v>
      </c>
      <c r="H176" s="10" t="s">
        <v>228</v>
      </c>
    </row>
    <row r="177" spans="1:8" x14ac:dyDescent="0.25">
      <c r="A177" s="4">
        <v>173</v>
      </c>
      <c r="B177" s="24" t="s">
        <v>192</v>
      </c>
      <c r="C177" s="25" t="s">
        <v>193</v>
      </c>
      <c r="D177" s="6">
        <v>172.33333333333331</v>
      </c>
      <c r="E177" s="7">
        <v>86.166666666666657</v>
      </c>
      <c r="F177" s="8">
        <v>100</v>
      </c>
      <c r="G177" s="9">
        <v>91.7</v>
      </c>
      <c r="H177" s="10" t="s">
        <v>228</v>
      </c>
    </row>
    <row r="178" spans="1:8" x14ac:dyDescent="0.25">
      <c r="A178" s="4">
        <v>174</v>
      </c>
      <c r="B178" s="24" t="s">
        <v>194</v>
      </c>
      <c r="C178" s="25" t="s">
        <v>195</v>
      </c>
      <c r="D178" s="6">
        <v>168.66666666666666</v>
      </c>
      <c r="E178" s="7">
        <v>84.333333333333329</v>
      </c>
      <c r="F178" s="8">
        <v>80</v>
      </c>
      <c r="G178" s="9">
        <v>82.6</v>
      </c>
      <c r="H178" s="10" t="s">
        <v>228</v>
      </c>
    </row>
    <row r="179" spans="1:8" x14ac:dyDescent="0.25">
      <c r="A179" s="4">
        <v>175</v>
      </c>
      <c r="B179" s="24" t="s">
        <v>196</v>
      </c>
      <c r="C179" s="25" t="s">
        <v>197</v>
      </c>
      <c r="D179" s="6">
        <v>185.33333333333331</v>
      </c>
      <c r="E179" s="7">
        <v>92.666666666666657</v>
      </c>
      <c r="F179" s="8">
        <v>100</v>
      </c>
      <c r="G179" s="9">
        <v>95.6</v>
      </c>
      <c r="H179" s="10" t="s">
        <v>228</v>
      </c>
    </row>
    <row r="180" spans="1:8" x14ac:dyDescent="0.25">
      <c r="A180" s="4">
        <v>176</v>
      </c>
      <c r="B180" s="24" t="s">
        <v>198</v>
      </c>
      <c r="C180" s="25" t="s">
        <v>199</v>
      </c>
      <c r="D180" s="6">
        <v>185.33333333333331</v>
      </c>
      <c r="E180" s="7">
        <v>92.666666666666657</v>
      </c>
      <c r="F180" s="8">
        <v>80</v>
      </c>
      <c r="G180" s="9">
        <v>87.6</v>
      </c>
      <c r="H180" s="10" t="s">
        <v>228</v>
      </c>
    </row>
    <row r="181" spans="1:8" x14ac:dyDescent="0.25">
      <c r="A181" s="4">
        <v>177</v>
      </c>
      <c r="B181" s="24" t="s">
        <v>200</v>
      </c>
      <c r="C181" s="25" t="s">
        <v>201</v>
      </c>
      <c r="D181" s="6">
        <v>175.33333333333331</v>
      </c>
      <c r="E181" s="7">
        <v>87.666666666666657</v>
      </c>
      <c r="F181" s="8">
        <v>100</v>
      </c>
      <c r="G181" s="9">
        <v>92.6</v>
      </c>
      <c r="H181" s="10" t="s">
        <v>228</v>
      </c>
    </row>
    <row r="182" spans="1:8" x14ac:dyDescent="0.25">
      <c r="A182" s="4">
        <v>178</v>
      </c>
      <c r="B182" s="24" t="s">
        <v>202</v>
      </c>
      <c r="C182" s="25" t="s">
        <v>203</v>
      </c>
      <c r="D182" s="6">
        <v>181.66666666666669</v>
      </c>
      <c r="E182" s="7">
        <v>90.833333333333343</v>
      </c>
      <c r="F182" s="8">
        <v>90</v>
      </c>
      <c r="G182" s="9">
        <v>90.5</v>
      </c>
      <c r="H182" s="10" t="s">
        <v>228</v>
      </c>
    </row>
    <row r="183" spans="1:8" x14ac:dyDescent="0.25">
      <c r="A183" s="4">
        <v>179</v>
      </c>
      <c r="B183" s="24" t="s">
        <v>204</v>
      </c>
      <c r="C183" s="25" t="s">
        <v>205</v>
      </c>
      <c r="D183" s="6">
        <v>185</v>
      </c>
      <c r="E183" s="7">
        <v>92.5</v>
      </c>
      <c r="F183" s="8">
        <v>100</v>
      </c>
      <c r="G183" s="9">
        <v>95.5</v>
      </c>
      <c r="H183" s="10" t="s">
        <v>228</v>
      </c>
    </row>
    <row r="184" spans="1:8" x14ac:dyDescent="0.25">
      <c r="A184" s="4">
        <v>180</v>
      </c>
      <c r="B184" s="24" t="s">
        <v>206</v>
      </c>
      <c r="C184" s="25" t="s">
        <v>207</v>
      </c>
      <c r="D184" s="6">
        <v>181.33333333333334</v>
      </c>
      <c r="E184" s="7">
        <v>90.666666666666671</v>
      </c>
      <c r="F184" s="8">
        <v>100</v>
      </c>
      <c r="G184" s="9">
        <v>94.4</v>
      </c>
      <c r="H184" s="10" t="s">
        <v>228</v>
      </c>
    </row>
    <row r="185" spans="1:8" x14ac:dyDescent="0.25">
      <c r="A185" s="4">
        <v>181</v>
      </c>
      <c r="B185" s="24" t="s">
        <v>208</v>
      </c>
      <c r="C185" s="25" t="s">
        <v>209</v>
      </c>
      <c r="D185" s="6">
        <v>178.33333333333334</v>
      </c>
      <c r="E185" s="7">
        <v>89.166666666666671</v>
      </c>
      <c r="F185" s="8">
        <v>100</v>
      </c>
      <c r="G185" s="9">
        <v>93.5</v>
      </c>
      <c r="H185" s="10" t="s">
        <v>228</v>
      </c>
    </row>
    <row r="186" spans="1:8" x14ac:dyDescent="0.25">
      <c r="A186" s="4">
        <v>182</v>
      </c>
      <c r="B186" s="24" t="s">
        <v>210</v>
      </c>
      <c r="C186" s="25" t="s">
        <v>211</v>
      </c>
      <c r="D186" s="6">
        <v>146</v>
      </c>
      <c r="E186" s="7">
        <v>73</v>
      </c>
      <c r="F186" s="8">
        <v>70</v>
      </c>
      <c r="G186" s="9">
        <v>71.8</v>
      </c>
      <c r="H186" s="10" t="s">
        <v>228</v>
      </c>
    </row>
    <row r="187" spans="1:8" x14ac:dyDescent="0.25">
      <c r="A187" s="4">
        <v>183</v>
      </c>
      <c r="B187" s="24" t="s">
        <v>212</v>
      </c>
      <c r="C187" s="25" t="s">
        <v>213</v>
      </c>
      <c r="D187" s="6">
        <v>170.66666666666669</v>
      </c>
      <c r="E187" s="7">
        <v>85.333333333333343</v>
      </c>
      <c r="F187" s="8">
        <v>100</v>
      </c>
      <c r="G187" s="9">
        <v>91.2</v>
      </c>
      <c r="H187" s="10" t="s">
        <v>228</v>
      </c>
    </row>
    <row r="188" spans="1:8" x14ac:dyDescent="0.25">
      <c r="A188" s="4">
        <v>184</v>
      </c>
      <c r="B188" s="24" t="s">
        <v>214</v>
      </c>
      <c r="C188" s="25" t="s">
        <v>215</v>
      </c>
      <c r="D188" s="6">
        <v>176</v>
      </c>
      <c r="E188" s="7">
        <v>88</v>
      </c>
      <c r="F188" s="8">
        <v>70</v>
      </c>
      <c r="G188" s="9">
        <v>80.8</v>
      </c>
      <c r="H188" s="10" t="s">
        <v>228</v>
      </c>
    </row>
    <row r="189" spans="1:8" x14ac:dyDescent="0.25">
      <c r="A189" s="4">
        <v>185</v>
      </c>
      <c r="B189" s="24" t="s">
        <v>216</v>
      </c>
      <c r="C189" s="25" t="s">
        <v>217</v>
      </c>
      <c r="D189" s="6">
        <v>172.33333333333331</v>
      </c>
      <c r="E189" s="7">
        <v>86.166666666666657</v>
      </c>
      <c r="F189" s="8">
        <v>80</v>
      </c>
      <c r="G189" s="9">
        <v>83.7</v>
      </c>
      <c r="H189" s="10" t="s">
        <v>228</v>
      </c>
    </row>
    <row r="190" spans="1:8" x14ac:dyDescent="0.25">
      <c r="A190" s="4">
        <v>186</v>
      </c>
      <c r="B190" s="24" t="s">
        <v>218</v>
      </c>
      <c r="C190" s="25" t="s">
        <v>219</v>
      </c>
      <c r="D190" s="6">
        <v>169.66666666666666</v>
      </c>
      <c r="E190" s="7">
        <v>84.833333333333329</v>
      </c>
      <c r="F190" s="8">
        <v>80</v>
      </c>
      <c r="G190" s="9">
        <v>82.9</v>
      </c>
      <c r="H190" s="10" t="s">
        <v>228</v>
      </c>
    </row>
    <row r="191" spans="1:8" x14ac:dyDescent="0.25">
      <c r="A191" s="4">
        <v>187</v>
      </c>
      <c r="B191" s="24" t="s">
        <v>220</v>
      </c>
      <c r="C191" s="25" t="s">
        <v>221</v>
      </c>
      <c r="D191" s="6">
        <v>165.66666666666669</v>
      </c>
      <c r="E191" s="7">
        <v>82.833333333333343</v>
      </c>
      <c r="F191" s="8">
        <v>100</v>
      </c>
      <c r="G191" s="9">
        <v>89.7</v>
      </c>
      <c r="H191" s="10" t="s">
        <v>228</v>
      </c>
    </row>
    <row r="192" spans="1:8" x14ac:dyDescent="0.25">
      <c r="A192" s="4">
        <v>188</v>
      </c>
      <c r="B192" s="24" t="s">
        <v>222</v>
      </c>
      <c r="C192" s="25" t="s">
        <v>223</v>
      </c>
      <c r="D192" s="6">
        <v>179</v>
      </c>
      <c r="E192" s="7">
        <v>89.5</v>
      </c>
      <c r="F192" s="8">
        <v>100</v>
      </c>
      <c r="G192" s="9">
        <v>93.7</v>
      </c>
      <c r="H192" s="10" t="s">
        <v>228</v>
      </c>
    </row>
    <row r="193" spans="1:8" x14ac:dyDescent="0.25">
      <c r="A193" s="4">
        <v>189</v>
      </c>
      <c r="B193" s="24" t="s">
        <v>224</v>
      </c>
      <c r="C193" s="25" t="s">
        <v>225</v>
      </c>
      <c r="D193" s="6">
        <v>179.66666666666666</v>
      </c>
      <c r="E193" s="7">
        <v>89.833333333333329</v>
      </c>
      <c r="F193" s="8">
        <v>100</v>
      </c>
      <c r="G193" s="9">
        <v>93.9</v>
      </c>
      <c r="H193" s="10" t="s">
        <v>228</v>
      </c>
    </row>
    <row r="194" spans="1:8" x14ac:dyDescent="0.25">
      <c r="A194" s="4">
        <v>190</v>
      </c>
      <c r="B194" s="26" t="s">
        <v>226</v>
      </c>
      <c r="C194" s="27" t="s">
        <v>227</v>
      </c>
      <c r="D194" s="6">
        <v>179</v>
      </c>
      <c r="E194" s="7">
        <v>89.5</v>
      </c>
      <c r="F194" s="8">
        <v>100</v>
      </c>
      <c r="G194" s="9">
        <v>93.7</v>
      </c>
      <c r="H194" s="10" t="s">
        <v>228</v>
      </c>
    </row>
    <row r="195" spans="1:8" x14ac:dyDescent="0.25">
      <c r="A195" s="4">
        <v>191</v>
      </c>
      <c r="B195" s="28" t="s">
        <v>226</v>
      </c>
      <c r="C195" s="29" t="s">
        <v>227</v>
      </c>
      <c r="D195" s="6">
        <f>([1]P_1!F195)+([1]P_2!F195)</f>
        <v>179</v>
      </c>
      <c r="E195" s="7">
        <f t="shared" ref="E195" si="0">D195/2</f>
        <v>89.5</v>
      </c>
      <c r="F195" s="8">
        <v>100</v>
      </c>
      <c r="G195" s="9">
        <f>((E195*60)+(F195*40))/100</f>
        <v>93.7</v>
      </c>
      <c r="H195" s="10" t="str">
        <f t="shared" ref="H195" si="1">IF(G195&gt;=60,"Lulus","Tidak Lulus")</f>
        <v>Lulus</v>
      </c>
    </row>
  </sheetData>
  <mergeCells count="3">
    <mergeCell ref="A1:H1"/>
    <mergeCell ref="A2:H2"/>
    <mergeCell ref="A3:H3"/>
  </mergeCells>
  <conditionalFormatting sqref="G5:G195">
    <cfRule type="cellIs" dxfId="0" priority="1" operator="lessThan">
      <formula>60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Reviewer</dc:creator>
  <cp:lastModifiedBy>Lia Fitriana</cp:lastModifiedBy>
  <dcterms:created xsi:type="dcterms:W3CDTF">2023-01-23T06:57:33Z</dcterms:created>
  <dcterms:modified xsi:type="dcterms:W3CDTF">2023-10-05T09:22:45Z</dcterms:modified>
</cp:coreProperties>
</file>